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8211d97a845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on kho" sheetId="1" r:id="R07d324f6abf54a09"/>
    <x:sheet xmlns:r="http://schemas.openxmlformats.org/officeDocument/2006/relationships" name="Danh muc" sheetId="2" r:id="R70b4cbb6e2c04792"/>
    <x:sheet xmlns:r="http://schemas.openxmlformats.org/officeDocument/2006/relationships" name="Nhap" sheetId="3" r:id="R05d92b440d3a4080"/>
    <x:sheet xmlns:r="http://schemas.openxmlformats.org/officeDocument/2006/relationships" name="Xuat" sheetId="4" r:id="R9ddf6f6d6d4a4288"/>
    <x:sheet xmlns:r="http://schemas.openxmlformats.org/officeDocument/2006/relationships" name="Huong dan" sheetId="5" r:id="R4805256bfa224f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@"/>
    <x:numFmt numFmtId="202" formatCode="#,##0"/>
  </x:numFmts>
  <x:fonts count="6">
    <x:font>
      <x:sz val="11"/>
      <x:name val="Carlito"/>
    </x:font>
    <x:font>
      <x:sz val="11"/>
      <x:color rgb="FF253342"/>
      <x:name val="Arial"/>
    </x:font>
    <x:font>
      <x:b/>
      <x:sz val="16"/>
      <x:color rgb="FF163E35"/>
      <x:name val="Arial"/>
    </x:font>
    <x:font>
      <x:i/>
      <x:sz val="10"/>
      <x:color rgb="FF586773"/>
      <x:name val="Arial"/>
    </x:font>
    <x:font>
      <x:sz val="11"/>
      <x:color rgb="FF234D8C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5DA"/>
      </x:patternFill>
    </x:fill>
    <x:fill>
      <x:patternFill patternType="solid">
        <x:fgColor rgb="FF163E3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5">
    <x:dxf>
      <x:font>
        <x:b/>
        <x:color rgb="FF9B2525"/>
      </x:font>
      <x:fill>
        <x:patternFill patternType="solid">
          <x:bgColor rgb="FFFCE4E4"/>
        </x:patternFill>
      </x:fill>
    </x:dxf>
    <x:dxf>
      <x:font>
        <x:color rgb="FF875E00"/>
      </x:font>
      <x:fill>
        <x:patternFill patternType="solid">
          <x:bgColor rgb="FFFFF0C2"/>
        </x:patternFill>
      </x:fill>
    </x:dxf>
    <x:dxf>
      <x:font>
        <x:color rgb="FF9B2525"/>
      </x:font>
      <x:fill>
        <x:patternFill patternType="solid">
          <x:bgColor rgb="FFFCE4E4"/>
        </x:patternFill>
      </x:fill>
    </x:dxf>
    <x:dxf>
      <x:font>
        <x:color rgb="FF9B2525"/>
      </x:font>
      <x:fill>
        <x:patternFill patternType="solid">
          <x:bgColor rgb="FFFCE4E4"/>
        </x:patternFill>
      </x:fill>
    </x:dxf>
    <x:dxf>
      <x:font>
        <x:color rgb="FF9B2525"/>
      </x:font>
      <x:fill>
        <x:patternFill patternType="solid"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41f8b9486c4784" /><Relationship Type="http://schemas.openxmlformats.org/officeDocument/2006/relationships/theme" Target="/xl/theme/theme1.xml" Id="Rd05689a300c9461d" /><Relationship Type="http://schemas.openxmlformats.org/officeDocument/2006/relationships/sharedStrings" Target="/xl/sharedStrings.xml" Id="R27e6505b215f4046" /><Relationship Type="http://schemas.openxmlformats.org/officeDocument/2006/relationships/worksheet" Target="/xl/worksheets/sheet1.xml" Id="R07d324f6abf54a09" /><Relationship Type="http://schemas.openxmlformats.org/officeDocument/2006/relationships/worksheet" Target="/xl/worksheets/sheet2.xml" Id="R70b4cbb6e2c04792" /><Relationship Type="http://schemas.openxmlformats.org/officeDocument/2006/relationships/worksheet" Target="/xl/worksheets/sheet3.xml" Id="R05d92b440d3a4080" /><Relationship Type="http://schemas.openxmlformats.org/officeDocument/2006/relationships/worksheet" Target="/xl/worksheets/sheet4.xml" Id="R9ddf6f6d6d4a4288" /><Relationship Type="http://schemas.openxmlformats.org/officeDocument/2006/relationships/worksheet" Target="/xl/worksheets/sheet5.xml" Id="R4805256bfa224fc3" /></Relationships>
</file>

<file path=xl/tables/table1.xml><?xml version="1.0" encoding="utf-8"?>
<x:table xmlns:x="http://schemas.openxmlformats.org/spreadsheetml/2006/main" id="1" name="StockView" displayName="StockView" ref="A8:H108" headerRowCount="1" totalsRowCount="0" totalsRowShown="0">
  <x:autoFilter ref="A8:H108"/>
  <x:tableColumns count="8">
    <x:tableColumn id="1" name="Mã hàng"/>
    <x:tableColumn id="2" name="Tên hàng"/>
    <x:tableColumn id="3" name="Đơn vị"/>
    <x:tableColumn id="4" name="Đầu kỳ"/>
    <x:tableColumn id="5" name="Nhập"/>
    <x:tableColumn id="6" name="Xuất"/>
    <x:tableColumn id="7" name="Tồn cuối"/>
    <x:tableColumn id="8" name="Trạng thái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ProductList" displayName="ProductList" ref="A8:H108" headerRowCount="1" totalsRowCount="0" totalsRowShown="0">
  <x:autoFilter ref="A8:H108"/>
  <x:tableColumns count="8">
    <x:tableColumn id="1" name="Mã hàng"/>
    <x:tableColumn id="2" name="Tên hàng"/>
    <x:tableColumn id="3" name="Đơn vị"/>
    <x:tableColumn id="4" name="Tồn đầu kỳ"/>
    <x:tableColumn id="5" name="Tồn tối thiểu"/>
    <x:tableColumn id="6" name="Vị trí"/>
    <x:tableColumn id="7" name="Ghi chú"/>
    <x:tableColumn id="8" name="Kiểm tra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Receipts" displayName="Receipts" ref="A8:H508" headerRowCount="1" totalsRowCount="0" totalsRowShown="0">
  <x:autoFilter ref="A8:H508"/>
  <x:tableColumns count="8">
    <x:tableColumn id="1" name="Ngày"/>
    <x:tableColumn id="2" name="Mã dòng"/>
    <x:tableColumn id="3" name="Mã hàng"/>
    <x:tableColumn id="4" name="Số lượng"/>
    <x:tableColumn id="5" name="Đối tác"/>
    <x:tableColumn id="6" name="Nội dung"/>
    <x:tableColumn id="7" name="Ghi chú"/>
    <x:tableColumn id="8" name="Kiểm tra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Issues" displayName="Issues" ref="A8:H508" headerRowCount="1" totalsRowCount="0" totalsRowShown="0">
  <x:autoFilter ref="A8:H508"/>
  <x:tableColumns count="8">
    <x:tableColumn id="1" name="Ngày"/>
    <x:tableColumn id="2" name="Mã dòng"/>
    <x:tableColumn id="3" name="Mã hàng"/>
    <x:tableColumn id="4" name="Số lượng"/>
    <x:tableColumn id="5" name="Đối tác"/>
    <x:tableColumn id="6" name="Nội dung"/>
    <x:tableColumn id="7" name="Ghi chú"/>
    <x:tableColumn id="8" name="Kiểm tra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0d76bff58b5493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967473471024e4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5ac93d7e41f4491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b9386d19423c4356" /></Relationships>
</file>

<file path=xl/worksheets/sheet1.xml><?xml version="1.0" encoding="utf-8"?>
<x:worksheet xmlns:x="http://schemas.openxmlformats.org/spreadsheetml/2006/main">
  <x:sheetPr>
    <x:tabColor rgb="FF163E35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12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26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23" customHeight="1">
      <x:c r="A2" s="3" t="str">
        <x:v>Kho Gọn | Tồn kho</x:v>
      </x:c>
      <x:c r="B2" s="2"/>
      <x:c r="C2" s="2"/>
      <x:c r="D2" s="2"/>
      <x:c r="E2" s="2"/>
      <x:c r="F2" s="2"/>
      <x:c r="G2" s="2"/>
      <x:c r="H2" s="2"/>
    </x:row>
    <x:row r="3" ht="23" customHeight="1">
      <x:c r="A3" s="4" t="str">
        <x:v>Dữ liệu giả lập để thử. Tồn = đầu kỳ + nhập hợp lệ − xuất hợp lệ.</x:v>
      </x:c>
      <x:c r="B3" s="2"/>
      <x:c r="C3" s="2"/>
      <x:c r="D3" s="2"/>
      <x:c r="E3" s="2"/>
      <x:c r="F3" s="2"/>
      <x:c r="G3" s="2"/>
      <x:c r="H3" s="2"/>
    </x:row>
    <x:row r="4" ht="23" customHeight="1">
      <x:c r="A4" s="2" t="str">
        <x:v>Đến ngày</x:v>
      </x:c>
      <x:c r="B4" s="7" t="d">
        <x:v>2026-10-13T00:00:00.000Z</x:v>
      </x:c>
      <x:c r="C4" s="2"/>
      <x:c r="D4" s="2" t="str">
        <x:v>Lỗi danh mục</x:v>
      </x:c>
      <x:c r="E4" s="8" t="n">
        <x:f>ROWS('Danh muc'!$H$9:$H$108)-COUNTBLANK('Danh muc'!$H$9:$H$108)-COUNTIFS('Danh muc'!$H$9:$H$108,"Hợp lệ")</x:f>
        <x:v>0</x:v>
      </x:c>
      <x:c r="F4" s="2" t="str">
        <x:v>Lỗi phiếu</x:v>
      </x:c>
      <x:c r="G4" s="8" t="n">
        <x:f>ROWS('Nhap'!$H$9:$H$508)-COUNTBLANK('Nhap'!$H$9:$H$508)-COUNTIFS('Nhap'!$H$9:$H$508,"Hợp lệ")+ROWS('Xuat'!$H$9:$H$508)-COUNTBLANK('Xuat'!$H$9:$H$508)-COUNTIFS('Xuat'!$H$9:$H$508,"Hợp lệ")</x:f>
        <x:v>0</x:v>
      </x:c>
      <x:c r="H4" s="2"/>
    </x:row>
    <x:row r="5" ht="23" customHeight="1">
      <x:c r="A5" s="2"/>
      <x:c r="B5" s="2"/>
      <x:c r="C5" s="2"/>
      <x:c r="D5" s="2"/>
      <x:c r="E5" s="2"/>
      <x:c r="F5" s="2"/>
      <x:c r="G5" s="2"/>
      <x:c r="H5" s="2"/>
    </x:row>
    <x:row r="6" ht="23" customHeight="1">
      <x:c r="A6" s="2" t="str">
        <x:v>Chỉ giao dịch hợp lệ đến ngày chọn được cộng vào tồn. Lọc cột H của Nhập / Xuất để sửa lỗi.</x:v>
      </x:c>
      <x:c r="B6" s="2"/>
      <x:c r="C6" s="2"/>
      <x:c r="D6" s="2"/>
      <x:c r="E6" s="2"/>
      <x:c r="F6" s="2"/>
      <x:c r="G6" s="2"/>
      <x:c r="H6" s="2"/>
    </x:row>
    <x:row r="7" ht="23" customHeight="1">
      <x:c r="A7" s="2"/>
      <x:c r="B7" s="2"/>
      <x:c r="C7" s="2"/>
      <x:c r="D7" s="2"/>
      <x:c r="E7" s="2"/>
      <x:c r="F7" s="2"/>
      <x:c r="G7" s="2"/>
      <x:c r="H7" s="2"/>
    </x:row>
    <x:row r="8" ht="38" customHeight="1">
      <x:c r="A8" s="12" t="str">
        <x:v>Mã hàng</x:v>
      </x:c>
      <x:c r="B8" s="12" t="str">
        <x:v>Tên hàng</x:v>
      </x:c>
      <x:c r="C8" s="12" t="str">
        <x:v>Đơn vị</x:v>
      </x:c>
      <x:c r="D8" s="12" t="str">
        <x:v>Đầu kỳ</x:v>
      </x:c>
      <x:c r="E8" s="12" t="str">
        <x:v>Nhập</x:v>
      </x:c>
      <x:c r="F8" s="12" t="str">
        <x:v>Xuất</x:v>
      </x:c>
      <x:c r="G8" s="12" t="str">
        <x:v>Tồn cuối</x:v>
      </x:c>
      <x:c r="H8" s="12" t="str">
        <x:v>Trạng thái</x:v>
      </x:c>
    </x:row>
    <x:row r="9" ht="23" customHeight="1">
      <x:c r="A9" s="2" t="str">
        <x:f>IF('Danh muc'!A9="","",'Danh muc'!A9)</x:f>
        <x:v>SP001</x:v>
      </x:c>
      <x:c r="B9" s="2" t="str">
        <x:f>IF(A9="","",'Danh muc'!B9)</x:f>
        <x:v>Bút bi</x:v>
      </x:c>
      <x:c r="C9" s="2" t="str">
        <x:f>IF(A9="","",'Danh muc'!C9)</x:f>
        <x:v>Cái</x:v>
      </x:c>
      <x:c r="D9" s="17" t="n">
        <x:f>IF(A9="","",IF('Danh muc'!H9="Hợp lệ",'Danh muc'!D9,""))</x:f>
        <x:v>10</x:v>
      </x:c>
      <x:c r="E9" s="17" t="n">
        <x:f>IF(A9="","",IF('Danh muc'!H9="Hợp lệ",SUMIFS('Nhap'!$D$9:$D$508,'Nhap'!$C$9:$C$508,A9,'Nhap'!$H$9:$H$508,"Hợp lệ",'Nhap'!$A$9:$A$508,"&lt;="&amp;$B$4),""))</x:f>
        <x:v>5</x:v>
      </x:c>
      <x:c r="F9" s="17" t="n">
        <x:f>IF(A9="","",IF('Danh muc'!H9="Hợp lệ",SUMIFS('Xuat'!$D$9:$D$508,'Xuat'!$C$9:$C$508,A9,'Xuat'!$H$9:$H$508,"Hợp lệ",'Xuat'!$A$9:$A$508,"&lt;="&amp;$B$4),""))</x:f>
        <x:v>3</x:v>
      </x:c>
      <x:c r="G9" s="17" t="n">
        <x:f>IF(A9="","",IF('Danh muc'!H9="Hợp lệ",D9+E9-F9,""))</x:f>
        <x:v>12</x:v>
      </x:c>
      <x:c r="H9" s="2" t="str">
        <x:f>IF(A9="","",IF('Danh muc'!H9&lt;&gt;"Hợp lệ","Sửa danh mục",IF(OR(NOT(ISNUMBER($B$4)),$B$4&lt;'Danh muc'!$B$4),"Sửa ngày báo cáo",IF(G9&lt;0,"Tồn âm",IF(G9&lt;='Danh muc'!E9,"Cần nhập hàng","Đủ hàng")))))</x:f>
        <x:v>Đủ hàng</x:v>
      </x:c>
    </x:row>
    <x:row r="10" ht="23" customHeight="1">
      <x:c r="A10" s="2" t="str">
        <x:f>IF('Danh muc'!A10="","",'Danh muc'!A10)</x:f>
        <x:v>SP002</x:v>
      </x:c>
      <x:c r="B10" s="2" t="str">
        <x:f>IF(A10="","",'Danh muc'!B10)</x:f>
        <x:v>Sổ tay</x:v>
      </x:c>
      <x:c r="C10" s="2" t="str">
        <x:f>IF(A10="","",'Danh muc'!C10)</x:f>
        <x:v>Quyển</x:v>
      </x:c>
      <x:c r="D10" s="17" t="n">
        <x:f>IF(A10="","",IF('Danh muc'!H10="Hợp lệ",'Danh muc'!D10,""))</x:f>
        <x:v>5</x:v>
      </x:c>
      <x:c r="E10" s="17" t="n">
        <x:f>IF(A10="","",IF('Danh muc'!H10="Hợp lệ",SUMIFS('Nhap'!$D$9:$D$508,'Nhap'!$C$9:$C$508,A10,'Nhap'!$H$9:$H$508,"Hợp lệ",'Nhap'!$A$9:$A$508,"&lt;="&amp;$B$4),""))</x:f>
        <x:v>2</x:v>
      </x:c>
      <x:c r="F10" s="17" t="n">
        <x:f>IF(A10="","",IF('Danh muc'!H10="Hợp lệ",SUMIFS('Xuat'!$D$9:$D$508,'Xuat'!$C$9:$C$508,A10,'Xuat'!$H$9:$H$508,"Hợp lệ",'Xuat'!$A$9:$A$508,"&lt;="&amp;$B$4),""))</x:f>
        <x:v>5</x:v>
      </x:c>
      <x:c r="G10" s="17" t="n">
        <x:f>IF(A10="","",IF('Danh muc'!H10="Hợp lệ",D10+E10-F10,""))</x:f>
        <x:v>2</x:v>
      </x:c>
      <x:c r="H10" s="2" t="str">
        <x:f>IF(A10="","",IF('Danh muc'!H10&lt;&gt;"Hợp lệ","Sửa danh mục",IF(OR(NOT(ISNUMBER($B$4)),$B$4&lt;'Danh muc'!$B$4),"Sửa ngày báo cáo",IF(G10&lt;0,"Tồn âm",IF(G10&lt;='Danh muc'!E10,"Cần nhập hàng","Đủ hàng")))))</x:f>
        <x:v>Cần nhập hàng</x:v>
      </x:c>
    </x:row>
    <x:row r="11" ht="23" customHeight="1">
      <x:c r="A11" s="2" t="str">
        <x:f>IF('Danh muc'!A11="","",'Danh muc'!A11)</x:f>
        <x:v>SP003</x:v>
      </x:c>
      <x:c r="B11" s="2" t="str">
        <x:f>IF(A11="","",'Danh muc'!B11)</x:f>
        <x:v>Băng keo</x:v>
      </x:c>
      <x:c r="C11" s="2" t="str">
        <x:f>IF(A11="","",'Danh muc'!C11)</x:f>
        <x:v>Cuộn</x:v>
      </x:c>
      <x:c r="D11" s="17" t="n">
        <x:f>IF(A11="","",IF('Danh muc'!H11="Hợp lệ",'Danh muc'!D11,""))</x:f>
        <x:v>0</x:v>
      </x:c>
      <x:c r="E11" s="17" t="n">
        <x:f>IF(A11="","",IF('Danh muc'!H11="Hợp lệ",SUMIFS('Nhap'!$D$9:$D$508,'Nhap'!$C$9:$C$508,A11,'Nhap'!$H$9:$H$508,"Hợp lệ",'Nhap'!$A$9:$A$508,"&lt;="&amp;$B$4),""))</x:f>
        <x:v>10</x:v>
      </x:c>
      <x:c r="F11" s="17" t="n">
        <x:f>IF(A11="","",IF('Danh muc'!H11="Hợp lệ",SUMIFS('Xuat'!$D$9:$D$508,'Xuat'!$C$9:$C$508,A11,'Xuat'!$H$9:$H$508,"Hợp lệ",'Xuat'!$A$9:$A$508,"&lt;="&amp;$B$4),""))</x:f>
        <x:v>2</x:v>
      </x:c>
      <x:c r="G11" s="17" t="n">
        <x:f>IF(A11="","",IF('Danh muc'!H11="Hợp lệ",D11+E11-F11,""))</x:f>
        <x:v>8</x:v>
      </x:c>
      <x:c r="H11" s="2" t="str">
        <x:f>IF(A11="","",IF('Danh muc'!H11&lt;&gt;"Hợp lệ","Sửa danh mục",IF(OR(NOT(ISNUMBER($B$4)),$B$4&lt;'Danh muc'!$B$4),"Sửa ngày báo cáo",IF(G11&lt;0,"Tồn âm",IF(G11&lt;='Danh muc'!E11,"Cần nhập hàng","Đủ hàng")))))</x:f>
        <x:v>Đủ hàng</x:v>
      </x:c>
    </x:row>
    <x:row r="12" ht="23" customHeight="1">
      <x:c r="A12" s="2" t="str">
        <x:f>IF('Danh muc'!A12="","",'Danh muc'!A12)</x:f>
        <x:v>SP004</x:v>
      </x:c>
      <x:c r="B12" s="2" t="str">
        <x:f>IF(A12="","",'Danh muc'!B12)</x:f>
        <x:v>Hộp giấy</x:v>
      </x:c>
      <x:c r="C12" s="2" t="str">
        <x:f>IF(A12="","",'Danh muc'!C12)</x:f>
        <x:v>Cái</x:v>
      </x:c>
      <x:c r="D12" s="17" t="n">
        <x:f>IF(A12="","",IF('Danh muc'!H12="Hợp lệ",'Danh muc'!D12,""))</x:f>
        <x:v>2</x:v>
      </x:c>
      <x:c r="E12" s="17" t="n">
        <x:f>IF(A12="","",IF('Danh muc'!H12="Hợp lệ",SUMIFS('Nhap'!$D$9:$D$508,'Nhap'!$C$9:$C$508,A12,'Nhap'!$H$9:$H$508,"Hợp lệ",'Nhap'!$A$9:$A$508,"&lt;="&amp;$B$4),""))</x:f>
        <x:v>0</x:v>
      </x:c>
      <x:c r="F12" s="17" t="n">
        <x:f>IF(A12="","",IF('Danh muc'!H12="Hợp lệ",SUMIFS('Xuat'!$D$9:$D$508,'Xuat'!$C$9:$C$508,A12,'Xuat'!$H$9:$H$508,"Hợp lệ",'Xuat'!$A$9:$A$508,"&lt;="&amp;$B$4),""))</x:f>
        <x:v>2</x:v>
      </x:c>
      <x:c r="G12" s="17" t="n">
        <x:f>IF(A12="","",IF('Danh muc'!H12="Hợp lệ",D12+E12-F12,""))</x:f>
        <x:v>0</x:v>
      </x:c>
      <x:c r="H12" s="2" t="str">
        <x:f>IF(A12="","",IF('Danh muc'!H12&lt;&gt;"Hợp lệ","Sửa danh mục",IF(OR(NOT(ISNUMBER($B$4)),$B$4&lt;'Danh muc'!$B$4),"Sửa ngày báo cáo",IF(G12&lt;0,"Tồn âm",IF(G12&lt;='Danh muc'!E12,"Cần nhập hàng","Đủ hàng")))))</x:f>
        <x:v>Cần nhập hàng</x:v>
      </x:c>
    </x:row>
    <x:row r="13" ht="23" customHeight="1">
      <x:c r="A13" s="2" t="str">
        <x:f>IF('Danh muc'!A13="","",'Danh muc'!A13)</x:f>
        <x:v>SP005</x:v>
      </x:c>
      <x:c r="B13" s="2" t="str">
        <x:f>IF(A13="","",'Danh muc'!B13)</x:f>
        <x:v>Túi đóng hàng</x:v>
      </x:c>
      <x:c r="C13" s="2" t="str">
        <x:f>IF(A13="","",'Danh muc'!C13)</x:f>
        <x:v>Cái</x:v>
      </x:c>
      <x:c r="D13" s="17" t="n">
        <x:f>IF(A13="","",IF('Danh muc'!H13="Hợp lệ",'Danh muc'!D13,""))</x:f>
        <x:v>20</x:v>
      </x:c>
      <x:c r="E13" s="17" t="n">
        <x:f>IF(A13="","",IF('Danh muc'!H13="Hợp lệ",SUMIFS('Nhap'!$D$9:$D$508,'Nhap'!$C$9:$C$508,A13,'Nhap'!$H$9:$H$508,"Hợp lệ",'Nhap'!$A$9:$A$508,"&lt;="&amp;$B$4),""))</x:f>
        <x:v>0</x:v>
      </x:c>
      <x:c r="F13" s="17" t="n">
        <x:f>IF(A13="","",IF('Danh muc'!H13="Hợp lệ",SUMIFS('Xuat'!$D$9:$D$508,'Xuat'!$C$9:$C$508,A13,'Xuat'!$H$9:$H$508,"Hợp lệ",'Xuat'!$A$9:$A$508,"&lt;="&amp;$B$4),""))</x:f>
        <x:v>0</x:v>
      </x:c>
      <x:c r="G13" s="17" t="n">
        <x:f>IF(A13="","",IF('Danh muc'!H13="Hợp lệ",D13+E13-F13,""))</x:f>
        <x:v>20</x:v>
      </x:c>
      <x:c r="H13" s="2" t="str">
        <x:f>IF(A13="","",IF('Danh muc'!H13&lt;&gt;"Hợp lệ","Sửa danh mục",IF(OR(NOT(ISNUMBER($B$4)),$B$4&lt;'Danh muc'!$B$4),"Sửa ngày báo cáo",IF(G13&lt;0,"Tồn âm",IF(G13&lt;='Danh muc'!E13,"Cần nhập hàng","Đủ hàng")))))</x:f>
        <x:v>Đủ hàng</x:v>
      </x:c>
    </x:row>
    <x:row r="14" ht="23" customHeight="1">
      <x:c r="A14" s="2" t="str">
        <x:f>IF('Danh muc'!A14="","",'Danh muc'!A14)</x:f>
      </x:c>
      <x:c r="B14" s="2" t="str">
        <x:f>IF(A14="","",'Danh muc'!B14)</x:f>
      </x:c>
      <x:c r="C14" s="2" t="str">
        <x:f>IF(A14="","",'Danh muc'!C14)</x:f>
      </x:c>
      <x:c r="D14" s="17" t="str">
        <x:f>IF(A14="","",IF('Danh muc'!H14="Hợp lệ",'Danh muc'!D14,""))</x:f>
      </x:c>
      <x:c r="E14" s="17" t="str">
        <x:f>IF(A14="","",IF('Danh muc'!H14="Hợp lệ",SUMIFS('Nhap'!$D$9:$D$508,'Nhap'!$C$9:$C$508,A14,'Nhap'!$H$9:$H$508,"Hợp lệ",'Nhap'!$A$9:$A$508,"&lt;="&amp;$B$4),""))</x:f>
      </x:c>
      <x:c r="F14" s="17" t="str">
        <x:f>IF(A14="","",IF('Danh muc'!H14="Hợp lệ",SUMIFS('Xuat'!$D$9:$D$508,'Xuat'!$C$9:$C$508,A14,'Xuat'!$H$9:$H$508,"Hợp lệ",'Xuat'!$A$9:$A$508,"&lt;="&amp;$B$4),""))</x:f>
      </x:c>
      <x:c r="G14" s="17" t="str">
        <x:f>IF(A14="","",IF('Danh muc'!H14="Hợp lệ",D14+E14-F14,""))</x:f>
      </x:c>
      <x:c r="H14" s="2" t="str">
        <x:f>IF(A14="","",IF('Danh muc'!H14&lt;&gt;"Hợp lệ","Sửa danh mục",IF(OR(NOT(ISNUMBER($B$4)),$B$4&lt;'Danh muc'!$B$4),"Sửa ngày báo cáo",IF(G14&lt;0,"Tồn âm",IF(G14&lt;='Danh muc'!E14,"Cần nhập hàng","Đủ hàng")))))</x:f>
      </x:c>
    </x:row>
    <x:row r="15" ht="23" customHeight="1">
      <x:c r="A15" s="2" t="str">
        <x:f>IF('Danh muc'!A15="","",'Danh muc'!A15)</x:f>
      </x:c>
      <x:c r="B15" s="2" t="str">
        <x:f>IF(A15="","",'Danh muc'!B15)</x:f>
      </x:c>
      <x:c r="C15" s="2" t="str">
        <x:f>IF(A15="","",'Danh muc'!C15)</x:f>
      </x:c>
      <x:c r="D15" s="17" t="str">
        <x:f>IF(A15="","",IF('Danh muc'!H15="Hợp lệ",'Danh muc'!D15,""))</x:f>
      </x:c>
      <x:c r="E15" s="17" t="str">
        <x:f>IF(A15="","",IF('Danh muc'!H15="Hợp lệ",SUMIFS('Nhap'!$D$9:$D$508,'Nhap'!$C$9:$C$508,A15,'Nhap'!$H$9:$H$508,"Hợp lệ",'Nhap'!$A$9:$A$508,"&lt;="&amp;$B$4),""))</x:f>
      </x:c>
      <x:c r="F15" s="17" t="str">
        <x:f>IF(A15="","",IF('Danh muc'!H15="Hợp lệ",SUMIFS('Xuat'!$D$9:$D$508,'Xuat'!$C$9:$C$508,A15,'Xuat'!$H$9:$H$508,"Hợp lệ",'Xuat'!$A$9:$A$508,"&lt;="&amp;$B$4),""))</x:f>
      </x:c>
      <x:c r="G15" s="17" t="str">
        <x:f>IF(A15="","",IF('Danh muc'!H15="Hợp lệ",D15+E15-F15,""))</x:f>
      </x:c>
      <x:c r="H15" s="2" t="str">
        <x:f>IF(A15="","",IF('Danh muc'!H15&lt;&gt;"Hợp lệ","Sửa danh mục",IF(OR(NOT(ISNUMBER($B$4)),$B$4&lt;'Danh muc'!$B$4),"Sửa ngày báo cáo",IF(G15&lt;0,"Tồn âm",IF(G15&lt;='Danh muc'!E15,"Cần nhập hàng","Đủ hàng")))))</x:f>
      </x:c>
    </x:row>
    <x:row r="16" ht="23" customHeight="1">
      <x:c r="A16" s="2" t="str">
        <x:f>IF('Danh muc'!A16="","",'Danh muc'!A16)</x:f>
      </x:c>
      <x:c r="B16" s="2" t="str">
        <x:f>IF(A16="","",'Danh muc'!B16)</x:f>
      </x:c>
      <x:c r="C16" s="2" t="str">
        <x:f>IF(A16="","",'Danh muc'!C16)</x:f>
      </x:c>
      <x:c r="D16" s="17" t="str">
        <x:f>IF(A16="","",IF('Danh muc'!H16="Hợp lệ",'Danh muc'!D16,""))</x:f>
      </x:c>
      <x:c r="E16" s="17" t="str">
        <x:f>IF(A16="","",IF('Danh muc'!H16="Hợp lệ",SUMIFS('Nhap'!$D$9:$D$508,'Nhap'!$C$9:$C$508,A16,'Nhap'!$H$9:$H$508,"Hợp lệ",'Nhap'!$A$9:$A$508,"&lt;="&amp;$B$4),""))</x:f>
      </x:c>
      <x:c r="F16" s="17" t="str">
        <x:f>IF(A16="","",IF('Danh muc'!H16="Hợp lệ",SUMIFS('Xuat'!$D$9:$D$508,'Xuat'!$C$9:$C$508,A16,'Xuat'!$H$9:$H$508,"Hợp lệ",'Xuat'!$A$9:$A$508,"&lt;="&amp;$B$4),""))</x:f>
      </x:c>
      <x:c r="G16" s="17" t="str">
        <x:f>IF(A16="","",IF('Danh muc'!H16="Hợp lệ",D16+E16-F16,""))</x:f>
      </x:c>
      <x:c r="H16" s="2" t="str">
        <x:f>IF(A16="","",IF('Danh muc'!H16&lt;&gt;"Hợp lệ","Sửa danh mục",IF(OR(NOT(ISNUMBER($B$4)),$B$4&lt;'Danh muc'!$B$4),"Sửa ngày báo cáo",IF(G16&lt;0,"Tồn âm",IF(G16&lt;='Danh muc'!E16,"Cần nhập hàng","Đủ hàng")))))</x:f>
      </x:c>
    </x:row>
    <x:row r="17" ht="23" customHeight="1">
      <x:c r="A17" s="2" t="str">
        <x:f>IF('Danh muc'!A17="","",'Danh muc'!A17)</x:f>
      </x:c>
      <x:c r="B17" s="2" t="str">
        <x:f>IF(A17="","",'Danh muc'!B17)</x:f>
      </x:c>
      <x:c r="C17" s="2" t="str">
        <x:f>IF(A17="","",'Danh muc'!C17)</x:f>
      </x:c>
      <x:c r="D17" s="17" t="str">
        <x:f>IF(A17="","",IF('Danh muc'!H17="Hợp lệ",'Danh muc'!D17,""))</x:f>
      </x:c>
      <x:c r="E17" s="17" t="str">
        <x:f>IF(A17="","",IF('Danh muc'!H17="Hợp lệ",SUMIFS('Nhap'!$D$9:$D$508,'Nhap'!$C$9:$C$508,A17,'Nhap'!$H$9:$H$508,"Hợp lệ",'Nhap'!$A$9:$A$508,"&lt;="&amp;$B$4),""))</x:f>
      </x:c>
      <x:c r="F17" s="17" t="str">
        <x:f>IF(A17="","",IF('Danh muc'!H17="Hợp lệ",SUMIFS('Xuat'!$D$9:$D$508,'Xuat'!$C$9:$C$508,A17,'Xuat'!$H$9:$H$508,"Hợp lệ",'Xuat'!$A$9:$A$508,"&lt;="&amp;$B$4),""))</x:f>
      </x:c>
      <x:c r="G17" s="17" t="str">
        <x:f>IF(A17="","",IF('Danh muc'!H17="Hợp lệ",D17+E17-F17,""))</x:f>
      </x:c>
      <x:c r="H17" s="2" t="str">
        <x:f>IF(A17="","",IF('Danh muc'!H17&lt;&gt;"Hợp lệ","Sửa danh mục",IF(OR(NOT(ISNUMBER($B$4)),$B$4&lt;'Danh muc'!$B$4),"Sửa ngày báo cáo",IF(G17&lt;0,"Tồn âm",IF(G17&lt;='Danh muc'!E17,"Cần nhập hàng","Đủ hàng")))))</x:f>
      </x:c>
    </x:row>
    <x:row r="18" ht="23" customHeight="1">
      <x:c r="A18" s="2" t="str">
        <x:f>IF('Danh muc'!A18="","",'Danh muc'!A18)</x:f>
      </x:c>
      <x:c r="B18" s="2" t="str">
        <x:f>IF(A18="","",'Danh muc'!B18)</x:f>
      </x:c>
      <x:c r="C18" s="2" t="str">
        <x:f>IF(A18="","",'Danh muc'!C18)</x:f>
      </x:c>
      <x:c r="D18" s="17" t="str">
        <x:f>IF(A18="","",IF('Danh muc'!H18="Hợp lệ",'Danh muc'!D18,""))</x:f>
      </x:c>
      <x:c r="E18" s="17" t="str">
        <x:f>IF(A18="","",IF('Danh muc'!H18="Hợp lệ",SUMIFS('Nhap'!$D$9:$D$508,'Nhap'!$C$9:$C$508,A18,'Nhap'!$H$9:$H$508,"Hợp lệ",'Nhap'!$A$9:$A$508,"&lt;="&amp;$B$4),""))</x:f>
      </x:c>
      <x:c r="F18" s="17" t="str">
        <x:f>IF(A18="","",IF('Danh muc'!H18="Hợp lệ",SUMIFS('Xuat'!$D$9:$D$508,'Xuat'!$C$9:$C$508,A18,'Xuat'!$H$9:$H$508,"Hợp lệ",'Xuat'!$A$9:$A$508,"&lt;="&amp;$B$4),""))</x:f>
      </x:c>
      <x:c r="G18" s="17" t="str">
        <x:f>IF(A18="","",IF('Danh muc'!H18="Hợp lệ",D18+E18-F18,""))</x:f>
      </x:c>
      <x:c r="H18" s="2" t="str">
        <x:f>IF(A18="","",IF('Danh muc'!H18&lt;&gt;"Hợp lệ","Sửa danh mục",IF(OR(NOT(ISNUMBER($B$4)),$B$4&lt;'Danh muc'!$B$4),"Sửa ngày báo cáo",IF(G18&lt;0,"Tồn âm",IF(G18&lt;='Danh muc'!E18,"Cần nhập hàng","Đủ hàng")))))</x:f>
      </x:c>
    </x:row>
    <x:row r="19" ht="23" customHeight="1">
      <x:c r="A19" s="2" t="str">
        <x:f>IF('Danh muc'!A19="","",'Danh muc'!A19)</x:f>
      </x:c>
      <x:c r="B19" s="2" t="str">
        <x:f>IF(A19="","",'Danh muc'!B19)</x:f>
      </x:c>
      <x:c r="C19" s="2" t="str">
        <x:f>IF(A19="","",'Danh muc'!C19)</x:f>
      </x:c>
      <x:c r="D19" s="17" t="str">
        <x:f>IF(A19="","",IF('Danh muc'!H19="Hợp lệ",'Danh muc'!D19,""))</x:f>
      </x:c>
      <x:c r="E19" s="17" t="str">
        <x:f>IF(A19="","",IF('Danh muc'!H19="Hợp lệ",SUMIFS('Nhap'!$D$9:$D$508,'Nhap'!$C$9:$C$508,A19,'Nhap'!$H$9:$H$508,"Hợp lệ",'Nhap'!$A$9:$A$508,"&lt;="&amp;$B$4),""))</x:f>
      </x:c>
      <x:c r="F19" s="17" t="str">
        <x:f>IF(A19="","",IF('Danh muc'!H19="Hợp lệ",SUMIFS('Xuat'!$D$9:$D$508,'Xuat'!$C$9:$C$508,A19,'Xuat'!$H$9:$H$508,"Hợp lệ",'Xuat'!$A$9:$A$508,"&lt;="&amp;$B$4),""))</x:f>
      </x:c>
      <x:c r="G19" s="17" t="str">
        <x:f>IF(A19="","",IF('Danh muc'!H19="Hợp lệ",D19+E19-F19,""))</x:f>
      </x:c>
      <x:c r="H19" s="2" t="str">
        <x:f>IF(A19="","",IF('Danh muc'!H19&lt;&gt;"Hợp lệ","Sửa danh mục",IF(OR(NOT(ISNUMBER($B$4)),$B$4&lt;'Danh muc'!$B$4),"Sửa ngày báo cáo",IF(G19&lt;0,"Tồn âm",IF(G19&lt;='Danh muc'!E19,"Cần nhập hàng","Đủ hàng")))))</x:f>
      </x:c>
    </x:row>
    <x:row r="20" ht="23" customHeight="1">
      <x:c r="A20" s="2" t="str">
        <x:f>IF('Danh muc'!A20="","",'Danh muc'!A20)</x:f>
      </x:c>
      <x:c r="B20" s="2" t="str">
        <x:f>IF(A20="","",'Danh muc'!B20)</x:f>
      </x:c>
      <x:c r="C20" s="2" t="str">
        <x:f>IF(A20="","",'Danh muc'!C20)</x:f>
      </x:c>
      <x:c r="D20" s="17" t="str">
        <x:f>IF(A20="","",IF('Danh muc'!H20="Hợp lệ",'Danh muc'!D20,""))</x:f>
      </x:c>
      <x:c r="E20" s="17" t="str">
        <x:f>IF(A20="","",IF('Danh muc'!H20="Hợp lệ",SUMIFS('Nhap'!$D$9:$D$508,'Nhap'!$C$9:$C$508,A20,'Nhap'!$H$9:$H$508,"Hợp lệ",'Nhap'!$A$9:$A$508,"&lt;="&amp;$B$4),""))</x:f>
      </x:c>
      <x:c r="F20" s="17" t="str">
        <x:f>IF(A20="","",IF('Danh muc'!H20="Hợp lệ",SUMIFS('Xuat'!$D$9:$D$508,'Xuat'!$C$9:$C$508,A20,'Xuat'!$H$9:$H$508,"Hợp lệ",'Xuat'!$A$9:$A$508,"&lt;="&amp;$B$4),""))</x:f>
      </x:c>
      <x:c r="G20" s="17" t="str">
        <x:f>IF(A20="","",IF('Danh muc'!H20="Hợp lệ",D20+E20-F20,""))</x:f>
      </x:c>
      <x:c r="H20" s="2" t="str">
        <x:f>IF(A20="","",IF('Danh muc'!H20&lt;&gt;"Hợp lệ","Sửa danh mục",IF(OR(NOT(ISNUMBER($B$4)),$B$4&lt;'Danh muc'!$B$4),"Sửa ngày báo cáo",IF(G20&lt;0,"Tồn âm",IF(G20&lt;='Danh muc'!E20,"Cần nhập hàng","Đủ hàng")))))</x:f>
      </x:c>
    </x:row>
    <x:row r="21" ht="23" customHeight="1">
      <x:c r="A21" s="2" t="str">
        <x:f>IF('Danh muc'!A21="","",'Danh muc'!A21)</x:f>
      </x:c>
      <x:c r="B21" s="2" t="str">
        <x:f>IF(A21="","",'Danh muc'!B21)</x:f>
      </x:c>
      <x:c r="C21" s="2" t="str">
        <x:f>IF(A21="","",'Danh muc'!C21)</x:f>
      </x:c>
      <x:c r="D21" s="17" t="str">
        <x:f>IF(A21="","",IF('Danh muc'!H21="Hợp lệ",'Danh muc'!D21,""))</x:f>
      </x:c>
      <x:c r="E21" s="17" t="str">
        <x:f>IF(A21="","",IF('Danh muc'!H21="Hợp lệ",SUMIFS('Nhap'!$D$9:$D$508,'Nhap'!$C$9:$C$508,A21,'Nhap'!$H$9:$H$508,"Hợp lệ",'Nhap'!$A$9:$A$508,"&lt;="&amp;$B$4),""))</x:f>
      </x:c>
      <x:c r="F21" s="17" t="str">
        <x:f>IF(A21="","",IF('Danh muc'!H21="Hợp lệ",SUMIFS('Xuat'!$D$9:$D$508,'Xuat'!$C$9:$C$508,A21,'Xuat'!$H$9:$H$508,"Hợp lệ",'Xuat'!$A$9:$A$508,"&lt;="&amp;$B$4),""))</x:f>
      </x:c>
      <x:c r="G21" s="17" t="str">
        <x:f>IF(A21="","",IF('Danh muc'!H21="Hợp lệ",D21+E21-F21,""))</x:f>
      </x:c>
      <x:c r="H21" s="2" t="str">
        <x:f>IF(A21="","",IF('Danh muc'!H21&lt;&gt;"Hợp lệ","Sửa danh mục",IF(OR(NOT(ISNUMBER($B$4)),$B$4&lt;'Danh muc'!$B$4),"Sửa ngày báo cáo",IF(G21&lt;0,"Tồn âm",IF(G21&lt;='Danh muc'!E21,"Cần nhập hàng","Đủ hàng")))))</x:f>
      </x:c>
    </x:row>
    <x:row r="22" ht="23" customHeight="1">
      <x:c r="A22" s="2" t="str">
        <x:f>IF('Danh muc'!A22="","",'Danh muc'!A22)</x:f>
      </x:c>
      <x:c r="B22" s="2" t="str">
        <x:f>IF(A22="","",'Danh muc'!B22)</x:f>
      </x:c>
      <x:c r="C22" s="2" t="str">
        <x:f>IF(A22="","",'Danh muc'!C22)</x:f>
      </x:c>
      <x:c r="D22" s="17" t="str">
        <x:f>IF(A22="","",IF('Danh muc'!H22="Hợp lệ",'Danh muc'!D22,""))</x:f>
      </x:c>
      <x:c r="E22" s="17" t="str">
        <x:f>IF(A22="","",IF('Danh muc'!H22="Hợp lệ",SUMIFS('Nhap'!$D$9:$D$508,'Nhap'!$C$9:$C$508,A22,'Nhap'!$H$9:$H$508,"Hợp lệ",'Nhap'!$A$9:$A$508,"&lt;="&amp;$B$4),""))</x:f>
      </x:c>
      <x:c r="F22" s="17" t="str">
        <x:f>IF(A22="","",IF('Danh muc'!H22="Hợp lệ",SUMIFS('Xuat'!$D$9:$D$508,'Xuat'!$C$9:$C$508,A22,'Xuat'!$H$9:$H$508,"Hợp lệ",'Xuat'!$A$9:$A$508,"&lt;="&amp;$B$4),""))</x:f>
      </x:c>
      <x:c r="G22" s="17" t="str">
        <x:f>IF(A22="","",IF('Danh muc'!H22="Hợp lệ",D22+E22-F22,""))</x:f>
      </x:c>
      <x:c r="H22" s="2" t="str">
        <x:f>IF(A22="","",IF('Danh muc'!H22&lt;&gt;"Hợp lệ","Sửa danh mục",IF(OR(NOT(ISNUMBER($B$4)),$B$4&lt;'Danh muc'!$B$4),"Sửa ngày báo cáo",IF(G22&lt;0,"Tồn âm",IF(G22&lt;='Danh muc'!E22,"Cần nhập hàng","Đủ hàng")))))</x:f>
      </x:c>
    </x:row>
    <x:row r="23" ht="23" customHeight="1">
      <x:c r="A23" s="2" t="str">
        <x:f>IF('Danh muc'!A23="","",'Danh muc'!A23)</x:f>
      </x:c>
      <x:c r="B23" s="2" t="str">
        <x:f>IF(A23="","",'Danh muc'!B23)</x:f>
      </x:c>
      <x:c r="C23" s="2" t="str">
        <x:f>IF(A23="","",'Danh muc'!C23)</x:f>
      </x:c>
      <x:c r="D23" s="17" t="str">
        <x:f>IF(A23="","",IF('Danh muc'!H23="Hợp lệ",'Danh muc'!D23,""))</x:f>
      </x:c>
      <x:c r="E23" s="17" t="str">
        <x:f>IF(A23="","",IF('Danh muc'!H23="Hợp lệ",SUMIFS('Nhap'!$D$9:$D$508,'Nhap'!$C$9:$C$508,A23,'Nhap'!$H$9:$H$508,"Hợp lệ",'Nhap'!$A$9:$A$508,"&lt;="&amp;$B$4),""))</x:f>
      </x:c>
      <x:c r="F23" s="17" t="str">
        <x:f>IF(A23="","",IF('Danh muc'!H23="Hợp lệ",SUMIFS('Xuat'!$D$9:$D$508,'Xuat'!$C$9:$C$508,A23,'Xuat'!$H$9:$H$508,"Hợp lệ",'Xuat'!$A$9:$A$508,"&lt;="&amp;$B$4),""))</x:f>
      </x:c>
      <x:c r="G23" s="17" t="str">
        <x:f>IF(A23="","",IF('Danh muc'!H23="Hợp lệ",D23+E23-F23,""))</x:f>
      </x:c>
      <x:c r="H23" s="2" t="str">
        <x:f>IF(A23="","",IF('Danh muc'!H23&lt;&gt;"Hợp lệ","Sửa danh mục",IF(OR(NOT(ISNUMBER($B$4)),$B$4&lt;'Danh muc'!$B$4),"Sửa ngày báo cáo",IF(G23&lt;0,"Tồn âm",IF(G23&lt;='Danh muc'!E23,"Cần nhập hàng","Đủ hàng")))))</x:f>
      </x:c>
    </x:row>
    <x:row r="24" ht="23" customHeight="1">
      <x:c r="A24" s="2" t="str">
        <x:f>IF('Danh muc'!A24="","",'Danh muc'!A24)</x:f>
      </x:c>
      <x:c r="B24" s="2" t="str">
        <x:f>IF(A24="","",'Danh muc'!B24)</x:f>
      </x:c>
      <x:c r="C24" s="2" t="str">
        <x:f>IF(A24="","",'Danh muc'!C24)</x:f>
      </x:c>
      <x:c r="D24" s="17" t="str">
        <x:f>IF(A24="","",IF('Danh muc'!H24="Hợp lệ",'Danh muc'!D24,""))</x:f>
      </x:c>
      <x:c r="E24" s="17" t="str">
        <x:f>IF(A24="","",IF('Danh muc'!H24="Hợp lệ",SUMIFS('Nhap'!$D$9:$D$508,'Nhap'!$C$9:$C$508,A24,'Nhap'!$H$9:$H$508,"Hợp lệ",'Nhap'!$A$9:$A$508,"&lt;="&amp;$B$4),""))</x:f>
      </x:c>
      <x:c r="F24" s="17" t="str">
        <x:f>IF(A24="","",IF('Danh muc'!H24="Hợp lệ",SUMIFS('Xuat'!$D$9:$D$508,'Xuat'!$C$9:$C$508,A24,'Xuat'!$H$9:$H$508,"Hợp lệ",'Xuat'!$A$9:$A$508,"&lt;="&amp;$B$4),""))</x:f>
      </x:c>
      <x:c r="G24" s="17" t="str">
        <x:f>IF(A24="","",IF('Danh muc'!H24="Hợp lệ",D24+E24-F24,""))</x:f>
      </x:c>
      <x:c r="H24" s="2" t="str">
        <x:f>IF(A24="","",IF('Danh muc'!H24&lt;&gt;"Hợp lệ","Sửa danh mục",IF(OR(NOT(ISNUMBER($B$4)),$B$4&lt;'Danh muc'!$B$4),"Sửa ngày báo cáo",IF(G24&lt;0,"Tồn âm",IF(G24&lt;='Danh muc'!E24,"Cần nhập hàng","Đủ hàng")))))</x:f>
      </x:c>
    </x:row>
    <x:row r="25" ht="23" customHeight="1">
      <x:c r="A25" s="2" t="str">
        <x:f>IF('Danh muc'!A25="","",'Danh muc'!A25)</x:f>
      </x:c>
      <x:c r="B25" s="2" t="str">
        <x:f>IF(A25="","",'Danh muc'!B25)</x:f>
      </x:c>
      <x:c r="C25" s="2" t="str">
        <x:f>IF(A25="","",'Danh muc'!C25)</x:f>
      </x:c>
      <x:c r="D25" s="17" t="str">
        <x:f>IF(A25="","",IF('Danh muc'!H25="Hợp lệ",'Danh muc'!D25,""))</x:f>
      </x:c>
      <x:c r="E25" s="17" t="str">
        <x:f>IF(A25="","",IF('Danh muc'!H25="Hợp lệ",SUMIFS('Nhap'!$D$9:$D$508,'Nhap'!$C$9:$C$508,A25,'Nhap'!$H$9:$H$508,"Hợp lệ",'Nhap'!$A$9:$A$508,"&lt;="&amp;$B$4),""))</x:f>
      </x:c>
      <x:c r="F25" s="17" t="str">
        <x:f>IF(A25="","",IF('Danh muc'!H25="Hợp lệ",SUMIFS('Xuat'!$D$9:$D$508,'Xuat'!$C$9:$C$508,A25,'Xuat'!$H$9:$H$508,"Hợp lệ",'Xuat'!$A$9:$A$508,"&lt;="&amp;$B$4),""))</x:f>
      </x:c>
      <x:c r="G25" s="17" t="str">
        <x:f>IF(A25="","",IF('Danh muc'!H25="Hợp lệ",D25+E25-F25,""))</x:f>
      </x:c>
      <x:c r="H25" s="2" t="str">
        <x:f>IF(A25="","",IF('Danh muc'!H25&lt;&gt;"Hợp lệ","Sửa danh mục",IF(OR(NOT(ISNUMBER($B$4)),$B$4&lt;'Danh muc'!$B$4),"Sửa ngày báo cáo",IF(G25&lt;0,"Tồn âm",IF(G25&lt;='Danh muc'!E25,"Cần nhập hàng","Đủ hàng")))))</x:f>
      </x:c>
    </x:row>
    <x:row r="26" ht="23" customHeight="1">
      <x:c r="A26" s="2" t="str">
        <x:f>IF('Danh muc'!A26="","",'Danh muc'!A26)</x:f>
      </x:c>
      <x:c r="B26" s="2" t="str">
        <x:f>IF(A26="","",'Danh muc'!B26)</x:f>
      </x:c>
      <x:c r="C26" s="2" t="str">
        <x:f>IF(A26="","",'Danh muc'!C26)</x:f>
      </x:c>
      <x:c r="D26" s="17" t="str">
        <x:f>IF(A26="","",IF('Danh muc'!H26="Hợp lệ",'Danh muc'!D26,""))</x:f>
      </x:c>
      <x:c r="E26" s="17" t="str">
        <x:f>IF(A26="","",IF('Danh muc'!H26="Hợp lệ",SUMIFS('Nhap'!$D$9:$D$508,'Nhap'!$C$9:$C$508,A26,'Nhap'!$H$9:$H$508,"Hợp lệ",'Nhap'!$A$9:$A$508,"&lt;="&amp;$B$4),""))</x:f>
      </x:c>
      <x:c r="F26" s="17" t="str">
        <x:f>IF(A26="","",IF('Danh muc'!H26="Hợp lệ",SUMIFS('Xuat'!$D$9:$D$508,'Xuat'!$C$9:$C$508,A26,'Xuat'!$H$9:$H$508,"Hợp lệ",'Xuat'!$A$9:$A$508,"&lt;="&amp;$B$4),""))</x:f>
      </x:c>
      <x:c r="G26" s="17" t="str">
        <x:f>IF(A26="","",IF('Danh muc'!H26="Hợp lệ",D26+E26-F26,""))</x:f>
      </x:c>
      <x:c r="H26" s="2" t="str">
        <x:f>IF(A26="","",IF('Danh muc'!H26&lt;&gt;"Hợp lệ","Sửa danh mục",IF(OR(NOT(ISNUMBER($B$4)),$B$4&lt;'Danh muc'!$B$4),"Sửa ngày báo cáo",IF(G26&lt;0,"Tồn âm",IF(G26&lt;='Danh muc'!E26,"Cần nhập hàng","Đủ hàng")))))</x:f>
      </x:c>
    </x:row>
    <x:row r="27" ht="23" customHeight="1">
      <x:c r="A27" s="2" t="str">
        <x:f>IF('Danh muc'!A27="","",'Danh muc'!A27)</x:f>
      </x:c>
      <x:c r="B27" s="2" t="str">
        <x:f>IF(A27="","",'Danh muc'!B27)</x:f>
      </x:c>
      <x:c r="C27" s="2" t="str">
        <x:f>IF(A27="","",'Danh muc'!C27)</x:f>
      </x:c>
      <x:c r="D27" s="17" t="str">
        <x:f>IF(A27="","",IF('Danh muc'!H27="Hợp lệ",'Danh muc'!D27,""))</x:f>
      </x:c>
      <x:c r="E27" s="17" t="str">
        <x:f>IF(A27="","",IF('Danh muc'!H27="Hợp lệ",SUMIFS('Nhap'!$D$9:$D$508,'Nhap'!$C$9:$C$508,A27,'Nhap'!$H$9:$H$508,"Hợp lệ",'Nhap'!$A$9:$A$508,"&lt;="&amp;$B$4),""))</x:f>
      </x:c>
      <x:c r="F27" s="17" t="str">
        <x:f>IF(A27="","",IF('Danh muc'!H27="Hợp lệ",SUMIFS('Xuat'!$D$9:$D$508,'Xuat'!$C$9:$C$508,A27,'Xuat'!$H$9:$H$508,"Hợp lệ",'Xuat'!$A$9:$A$508,"&lt;="&amp;$B$4),""))</x:f>
      </x:c>
      <x:c r="G27" s="17" t="str">
        <x:f>IF(A27="","",IF('Danh muc'!H27="Hợp lệ",D27+E27-F27,""))</x:f>
      </x:c>
      <x:c r="H27" s="2" t="str">
        <x:f>IF(A27="","",IF('Danh muc'!H27&lt;&gt;"Hợp lệ","Sửa danh mục",IF(OR(NOT(ISNUMBER($B$4)),$B$4&lt;'Danh muc'!$B$4),"Sửa ngày báo cáo",IF(G27&lt;0,"Tồn âm",IF(G27&lt;='Danh muc'!E27,"Cần nhập hàng","Đủ hàng")))))</x:f>
      </x:c>
    </x:row>
    <x:row r="28" ht="23" customHeight="1">
      <x:c r="A28" s="2" t="str">
        <x:f>IF('Danh muc'!A28="","",'Danh muc'!A28)</x:f>
      </x:c>
      <x:c r="B28" s="2" t="str">
        <x:f>IF(A28="","",'Danh muc'!B28)</x:f>
      </x:c>
      <x:c r="C28" s="2" t="str">
        <x:f>IF(A28="","",'Danh muc'!C28)</x:f>
      </x:c>
      <x:c r="D28" s="17" t="str">
        <x:f>IF(A28="","",IF('Danh muc'!H28="Hợp lệ",'Danh muc'!D28,""))</x:f>
      </x:c>
      <x:c r="E28" s="17" t="str">
        <x:f>IF(A28="","",IF('Danh muc'!H28="Hợp lệ",SUMIFS('Nhap'!$D$9:$D$508,'Nhap'!$C$9:$C$508,A28,'Nhap'!$H$9:$H$508,"Hợp lệ",'Nhap'!$A$9:$A$508,"&lt;="&amp;$B$4),""))</x:f>
      </x:c>
      <x:c r="F28" s="17" t="str">
        <x:f>IF(A28="","",IF('Danh muc'!H28="Hợp lệ",SUMIFS('Xuat'!$D$9:$D$508,'Xuat'!$C$9:$C$508,A28,'Xuat'!$H$9:$H$508,"Hợp lệ",'Xuat'!$A$9:$A$508,"&lt;="&amp;$B$4),""))</x:f>
      </x:c>
      <x:c r="G28" s="17" t="str">
        <x:f>IF(A28="","",IF('Danh muc'!H28="Hợp lệ",D28+E28-F28,""))</x:f>
      </x:c>
      <x:c r="H28" s="2" t="str">
        <x:f>IF(A28="","",IF('Danh muc'!H28&lt;&gt;"Hợp lệ","Sửa danh mục",IF(OR(NOT(ISNUMBER($B$4)),$B$4&lt;'Danh muc'!$B$4),"Sửa ngày báo cáo",IF(G28&lt;0,"Tồn âm",IF(G28&lt;='Danh muc'!E28,"Cần nhập hàng","Đủ hàng")))))</x:f>
      </x:c>
    </x:row>
    <x:row r="29" ht="23" customHeight="1">
      <x:c r="A29" s="2" t="str">
        <x:f>IF('Danh muc'!A29="","",'Danh muc'!A29)</x:f>
      </x:c>
      <x:c r="B29" s="2" t="str">
        <x:f>IF(A29="","",'Danh muc'!B29)</x:f>
      </x:c>
      <x:c r="C29" s="2" t="str">
        <x:f>IF(A29="","",'Danh muc'!C29)</x:f>
      </x:c>
      <x:c r="D29" s="17" t="str">
        <x:f>IF(A29="","",IF('Danh muc'!H29="Hợp lệ",'Danh muc'!D29,""))</x:f>
      </x:c>
      <x:c r="E29" s="17" t="str">
        <x:f>IF(A29="","",IF('Danh muc'!H29="Hợp lệ",SUMIFS('Nhap'!$D$9:$D$508,'Nhap'!$C$9:$C$508,A29,'Nhap'!$H$9:$H$508,"Hợp lệ",'Nhap'!$A$9:$A$508,"&lt;="&amp;$B$4),""))</x:f>
      </x:c>
      <x:c r="F29" s="17" t="str">
        <x:f>IF(A29="","",IF('Danh muc'!H29="Hợp lệ",SUMIFS('Xuat'!$D$9:$D$508,'Xuat'!$C$9:$C$508,A29,'Xuat'!$H$9:$H$508,"Hợp lệ",'Xuat'!$A$9:$A$508,"&lt;="&amp;$B$4),""))</x:f>
      </x:c>
      <x:c r="G29" s="17" t="str">
        <x:f>IF(A29="","",IF('Danh muc'!H29="Hợp lệ",D29+E29-F29,""))</x:f>
      </x:c>
      <x:c r="H29" s="2" t="str">
        <x:f>IF(A29="","",IF('Danh muc'!H29&lt;&gt;"Hợp lệ","Sửa danh mục",IF(OR(NOT(ISNUMBER($B$4)),$B$4&lt;'Danh muc'!$B$4),"Sửa ngày báo cáo",IF(G29&lt;0,"Tồn âm",IF(G29&lt;='Danh muc'!E29,"Cần nhập hàng","Đủ hàng")))))</x:f>
      </x:c>
    </x:row>
    <x:row r="30" ht="23" customHeight="1">
      <x:c r="A30" s="2" t="str">
        <x:f>IF('Danh muc'!A30="","",'Danh muc'!A30)</x:f>
      </x:c>
      <x:c r="B30" s="2" t="str">
        <x:f>IF(A30="","",'Danh muc'!B30)</x:f>
      </x:c>
      <x:c r="C30" s="2" t="str">
        <x:f>IF(A30="","",'Danh muc'!C30)</x:f>
      </x:c>
      <x:c r="D30" s="17" t="str">
        <x:f>IF(A30="","",IF('Danh muc'!H30="Hợp lệ",'Danh muc'!D30,""))</x:f>
      </x:c>
      <x:c r="E30" s="17" t="str">
        <x:f>IF(A30="","",IF('Danh muc'!H30="Hợp lệ",SUMIFS('Nhap'!$D$9:$D$508,'Nhap'!$C$9:$C$508,A30,'Nhap'!$H$9:$H$508,"Hợp lệ",'Nhap'!$A$9:$A$508,"&lt;="&amp;$B$4),""))</x:f>
      </x:c>
      <x:c r="F30" s="17" t="str">
        <x:f>IF(A30="","",IF('Danh muc'!H30="Hợp lệ",SUMIFS('Xuat'!$D$9:$D$508,'Xuat'!$C$9:$C$508,A30,'Xuat'!$H$9:$H$508,"Hợp lệ",'Xuat'!$A$9:$A$508,"&lt;="&amp;$B$4),""))</x:f>
      </x:c>
      <x:c r="G30" s="17" t="str">
        <x:f>IF(A30="","",IF('Danh muc'!H30="Hợp lệ",D30+E30-F30,""))</x:f>
      </x:c>
      <x:c r="H30" s="2" t="str">
        <x:f>IF(A30="","",IF('Danh muc'!H30&lt;&gt;"Hợp lệ","Sửa danh mục",IF(OR(NOT(ISNUMBER($B$4)),$B$4&lt;'Danh muc'!$B$4),"Sửa ngày báo cáo",IF(G30&lt;0,"Tồn âm",IF(G30&lt;='Danh muc'!E30,"Cần nhập hàng","Đủ hàng")))))</x:f>
      </x:c>
    </x:row>
    <x:row r="31" ht="23" customHeight="1">
      <x:c r="A31" s="2" t="str">
        <x:f>IF('Danh muc'!A31="","",'Danh muc'!A31)</x:f>
      </x:c>
      <x:c r="B31" s="2" t="str">
        <x:f>IF(A31="","",'Danh muc'!B31)</x:f>
      </x:c>
      <x:c r="C31" s="2" t="str">
        <x:f>IF(A31="","",'Danh muc'!C31)</x:f>
      </x:c>
      <x:c r="D31" s="17" t="str">
        <x:f>IF(A31="","",IF('Danh muc'!H31="Hợp lệ",'Danh muc'!D31,""))</x:f>
      </x:c>
      <x:c r="E31" s="17" t="str">
        <x:f>IF(A31="","",IF('Danh muc'!H31="Hợp lệ",SUMIFS('Nhap'!$D$9:$D$508,'Nhap'!$C$9:$C$508,A31,'Nhap'!$H$9:$H$508,"Hợp lệ",'Nhap'!$A$9:$A$508,"&lt;="&amp;$B$4),""))</x:f>
      </x:c>
      <x:c r="F31" s="17" t="str">
        <x:f>IF(A31="","",IF('Danh muc'!H31="Hợp lệ",SUMIFS('Xuat'!$D$9:$D$508,'Xuat'!$C$9:$C$508,A31,'Xuat'!$H$9:$H$508,"Hợp lệ",'Xuat'!$A$9:$A$508,"&lt;="&amp;$B$4),""))</x:f>
      </x:c>
      <x:c r="G31" s="17" t="str">
        <x:f>IF(A31="","",IF('Danh muc'!H31="Hợp lệ",D31+E31-F31,""))</x:f>
      </x:c>
      <x:c r="H31" s="2" t="str">
        <x:f>IF(A31="","",IF('Danh muc'!H31&lt;&gt;"Hợp lệ","Sửa danh mục",IF(OR(NOT(ISNUMBER($B$4)),$B$4&lt;'Danh muc'!$B$4),"Sửa ngày báo cáo",IF(G31&lt;0,"Tồn âm",IF(G31&lt;='Danh muc'!E31,"Cần nhập hàng","Đủ hàng")))))</x:f>
      </x:c>
    </x:row>
    <x:row r="32" ht="23" customHeight="1">
      <x:c r="A32" s="2" t="str">
        <x:f>IF('Danh muc'!A32="","",'Danh muc'!A32)</x:f>
      </x:c>
      <x:c r="B32" s="2" t="str">
        <x:f>IF(A32="","",'Danh muc'!B32)</x:f>
      </x:c>
      <x:c r="C32" s="2" t="str">
        <x:f>IF(A32="","",'Danh muc'!C32)</x:f>
      </x:c>
      <x:c r="D32" s="17" t="str">
        <x:f>IF(A32="","",IF('Danh muc'!H32="Hợp lệ",'Danh muc'!D32,""))</x:f>
      </x:c>
      <x:c r="E32" s="17" t="str">
        <x:f>IF(A32="","",IF('Danh muc'!H32="Hợp lệ",SUMIFS('Nhap'!$D$9:$D$508,'Nhap'!$C$9:$C$508,A32,'Nhap'!$H$9:$H$508,"Hợp lệ",'Nhap'!$A$9:$A$508,"&lt;="&amp;$B$4),""))</x:f>
      </x:c>
      <x:c r="F32" s="17" t="str">
        <x:f>IF(A32="","",IF('Danh muc'!H32="Hợp lệ",SUMIFS('Xuat'!$D$9:$D$508,'Xuat'!$C$9:$C$508,A32,'Xuat'!$H$9:$H$508,"Hợp lệ",'Xuat'!$A$9:$A$508,"&lt;="&amp;$B$4),""))</x:f>
      </x:c>
      <x:c r="G32" s="17" t="str">
        <x:f>IF(A32="","",IF('Danh muc'!H32="Hợp lệ",D32+E32-F32,""))</x:f>
      </x:c>
      <x:c r="H32" s="2" t="str">
        <x:f>IF(A32="","",IF('Danh muc'!H32&lt;&gt;"Hợp lệ","Sửa danh mục",IF(OR(NOT(ISNUMBER($B$4)),$B$4&lt;'Danh muc'!$B$4),"Sửa ngày báo cáo",IF(G32&lt;0,"Tồn âm",IF(G32&lt;='Danh muc'!E32,"Cần nhập hàng","Đủ hàng")))))</x:f>
      </x:c>
    </x:row>
    <x:row r="33" ht="23" customHeight="1">
      <x:c r="A33" s="2" t="str">
        <x:f>IF('Danh muc'!A33="","",'Danh muc'!A33)</x:f>
      </x:c>
      <x:c r="B33" s="2" t="str">
        <x:f>IF(A33="","",'Danh muc'!B33)</x:f>
      </x:c>
      <x:c r="C33" s="2" t="str">
        <x:f>IF(A33="","",'Danh muc'!C33)</x:f>
      </x:c>
      <x:c r="D33" s="17" t="str">
        <x:f>IF(A33="","",IF('Danh muc'!H33="Hợp lệ",'Danh muc'!D33,""))</x:f>
      </x:c>
      <x:c r="E33" s="17" t="str">
        <x:f>IF(A33="","",IF('Danh muc'!H33="Hợp lệ",SUMIFS('Nhap'!$D$9:$D$508,'Nhap'!$C$9:$C$508,A33,'Nhap'!$H$9:$H$508,"Hợp lệ",'Nhap'!$A$9:$A$508,"&lt;="&amp;$B$4),""))</x:f>
      </x:c>
      <x:c r="F33" s="17" t="str">
        <x:f>IF(A33="","",IF('Danh muc'!H33="Hợp lệ",SUMIFS('Xuat'!$D$9:$D$508,'Xuat'!$C$9:$C$508,A33,'Xuat'!$H$9:$H$508,"Hợp lệ",'Xuat'!$A$9:$A$508,"&lt;="&amp;$B$4),""))</x:f>
      </x:c>
      <x:c r="G33" s="17" t="str">
        <x:f>IF(A33="","",IF('Danh muc'!H33="Hợp lệ",D33+E33-F33,""))</x:f>
      </x:c>
      <x:c r="H33" s="2" t="str">
        <x:f>IF(A33="","",IF('Danh muc'!H33&lt;&gt;"Hợp lệ","Sửa danh mục",IF(OR(NOT(ISNUMBER($B$4)),$B$4&lt;'Danh muc'!$B$4),"Sửa ngày báo cáo",IF(G33&lt;0,"Tồn âm",IF(G33&lt;='Danh muc'!E33,"Cần nhập hàng","Đủ hàng")))))</x:f>
      </x:c>
    </x:row>
    <x:row r="34" ht="23" customHeight="1">
      <x:c r="A34" s="2" t="str">
        <x:f>IF('Danh muc'!A34="","",'Danh muc'!A34)</x:f>
      </x:c>
      <x:c r="B34" s="2" t="str">
        <x:f>IF(A34="","",'Danh muc'!B34)</x:f>
      </x:c>
      <x:c r="C34" s="2" t="str">
        <x:f>IF(A34="","",'Danh muc'!C34)</x:f>
      </x:c>
      <x:c r="D34" s="17" t="str">
        <x:f>IF(A34="","",IF('Danh muc'!H34="Hợp lệ",'Danh muc'!D34,""))</x:f>
      </x:c>
      <x:c r="E34" s="17" t="str">
        <x:f>IF(A34="","",IF('Danh muc'!H34="Hợp lệ",SUMIFS('Nhap'!$D$9:$D$508,'Nhap'!$C$9:$C$508,A34,'Nhap'!$H$9:$H$508,"Hợp lệ",'Nhap'!$A$9:$A$508,"&lt;="&amp;$B$4),""))</x:f>
      </x:c>
      <x:c r="F34" s="17" t="str">
        <x:f>IF(A34="","",IF('Danh muc'!H34="Hợp lệ",SUMIFS('Xuat'!$D$9:$D$508,'Xuat'!$C$9:$C$508,A34,'Xuat'!$H$9:$H$508,"Hợp lệ",'Xuat'!$A$9:$A$508,"&lt;="&amp;$B$4),""))</x:f>
      </x:c>
      <x:c r="G34" s="17" t="str">
        <x:f>IF(A34="","",IF('Danh muc'!H34="Hợp lệ",D34+E34-F34,""))</x:f>
      </x:c>
      <x:c r="H34" s="2" t="str">
        <x:f>IF(A34="","",IF('Danh muc'!H34&lt;&gt;"Hợp lệ","Sửa danh mục",IF(OR(NOT(ISNUMBER($B$4)),$B$4&lt;'Danh muc'!$B$4),"Sửa ngày báo cáo",IF(G34&lt;0,"Tồn âm",IF(G34&lt;='Danh muc'!E34,"Cần nhập hàng","Đủ hàng")))))</x:f>
      </x:c>
    </x:row>
    <x:row r="35" ht="23" customHeight="1">
      <x:c r="A35" s="2" t="str">
        <x:f>IF('Danh muc'!A35="","",'Danh muc'!A35)</x:f>
      </x:c>
      <x:c r="B35" s="2" t="str">
        <x:f>IF(A35="","",'Danh muc'!B35)</x:f>
      </x:c>
      <x:c r="C35" s="2" t="str">
        <x:f>IF(A35="","",'Danh muc'!C35)</x:f>
      </x:c>
      <x:c r="D35" s="17" t="str">
        <x:f>IF(A35="","",IF('Danh muc'!H35="Hợp lệ",'Danh muc'!D35,""))</x:f>
      </x:c>
      <x:c r="E35" s="17" t="str">
        <x:f>IF(A35="","",IF('Danh muc'!H35="Hợp lệ",SUMIFS('Nhap'!$D$9:$D$508,'Nhap'!$C$9:$C$508,A35,'Nhap'!$H$9:$H$508,"Hợp lệ",'Nhap'!$A$9:$A$508,"&lt;="&amp;$B$4),""))</x:f>
      </x:c>
      <x:c r="F35" s="17" t="str">
        <x:f>IF(A35="","",IF('Danh muc'!H35="Hợp lệ",SUMIFS('Xuat'!$D$9:$D$508,'Xuat'!$C$9:$C$508,A35,'Xuat'!$H$9:$H$508,"Hợp lệ",'Xuat'!$A$9:$A$508,"&lt;="&amp;$B$4),""))</x:f>
      </x:c>
      <x:c r="G35" s="17" t="str">
        <x:f>IF(A35="","",IF('Danh muc'!H35="Hợp lệ",D35+E35-F35,""))</x:f>
      </x:c>
      <x:c r="H35" s="2" t="str">
        <x:f>IF(A35="","",IF('Danh muc'!H35&lt;&gt;"Hợp lệ","Sửa danh mục",IF(OR(NOT(ISNUMBER($B$4)),$B$4&lt;'Danh muc'!$B$4),"Sửa ngày báo cáo",IF(G35&lt;0,"Tồn âm",IF(G35&lt;='Danh muc'!E35,"Cần nhập hàng","Đủ hàng")))))</x:f>
      </x:c>
    </x:row>
    <x:row r="36" ht="23" customHeight="1">
      <x:c r="A36" s="2" t="str">
        <x:f>IF('Danh muc'!A36="","",'Danh muc'!A36)</x:f>
      </x:c>
      <x:c r="B36" s="2" t="str">
        <x:f>IF(A36="","",'Danh muc'!B36)</x:f>
      </x:c>
      <x:c r="C36" s="2" t="str">
        <x:f>IF(A36="","",'Danh muc'!C36)</x:f>
      </x:c>
      <x:c r="D36" s="17" t="str">
        <x:f>IF(A36="","",IF('Danh muc'!H36="Hợp lệ",'Danh muc'!D36,""))</x:f>
      </x:c>
      <x:c r="E36" s="17" t="str">
        <x:f>IF(A36="","",IF('Danh muc'!H36="Hợp lệ",SUMIFS('Nhap'!$D$9:$D$508,'Nhap'!$C$9:$C$508,A36,'Nhap'!$H$9:$H$508,"Hợp lệ",'Nhap'!$A$9:$A$508,"&lt;="&amp;$B$4),""))</x:f>
      </x:c>
      <x:c r="F36" s="17" t="str">
        <x:f>IF(A36="","",IF('Danh muc'!H36="Hợp lệ",SUMIFS('Xuat'!$D$9:$D$508,'Xuat'!$C$9:$C$508,A36,'Xuat'!$H$9:$H$508,"Hợp lệ",'Xuat'!$A$9:$A$508,"&lt;="&amp;$B$4),""))</x:f>
      </x:c>
      <x:c r="G36" s="17" t="str">
        <x:f>IF(A36="","",IF('Danh muc'!H36="Hợp lệ",D36+E36-F36,""))</x:f>
      </x:c>
      <x:c r="H36" s="2" t="str">
        <x:f>IF(A36="","",IF('Danh muc'!H36&lt;&gt;"Hợp lệ","Sửa danh mục",IF(OR(NOT(ISNUMBER($B$4)),$B$4&lt;'Danh muc'!$B$4),"Sửa ngày báo cáo",IF(G36&lt;0,"Tồn âm",IF(G36&lt;='Danh muc'!E36,"Cần nhập hàng","Đủ hàng")))))</x:f>
      </x:c>
    </x:row>
    <x:row r="37" ht="23" customHeight="1">
      <x:c r="A37" s="2" t="str">
        <x:f>IF('Danh muc'!A37="","",'Danh muc'!A37)</x:f>
      </x:c>
      <x:c r="B37" s="2" t="str">
        <x:f>IF(A37="","",'Danh muc'!B37)</x:f>
      </x:c>
      <x:c r="C37" s="2" t="str">
        <x:f>IF(A37="","",'Danh muc'!C37)</x:f>
      </x:c>
      <x:c r="D37" s="17" t="str">
        <x:f>IF(A37="","",IF('Danh muc'!H37="Hợp lệ",'Danh muc'!D37,""))</x:f>
      </x:c>
      <x:c r="E37" s="17" t="str">
        <x:f>IF(A37="","",IF('Danh muc'!H37="Hợp lệ",SUMIFS('Nhap'!$D$9:$D$508,'Nhap'!$C$9:$C$508,A37,'Nhap'!$H$9:$H$508,"Hợp lệ",'Nhap'!$A$9:$A$508,"&lt;="&amp;$B$4),""))</x:f>
      </x:c>
      <x:c r="F37" s="17" t="str">
        <x:f>IF(A37="","",IF('Danh muc'!H37="Hợp lệ",SUMIFS('Xuat'!$D$9:$D$508,'Xuat'!$C$9:$C$508,A37,'Xuat'!$H$9:$H$508,"Hợp lệ",'Xuat'!$A$9:$A$508,"&lt;="&amp;$B$4),""))</x:f>
      </x:c>
      <x:c r="G37" s="17" t="str">
        <x:f>IF(A37="","",IF('Danh muc'!H37="Hợp lệ",D37+E37-F37,""))</x:f>
      </x:c>
      <x:c r="H37" s="2" t="str">
        <x:f>IF(A37="","",IF('Danh muc'!H37&lt;&gt;"Hợp lệ","Sửa danh mục",IF(OR(NOT(ISNUMBER($B$4)),$B$4&lt;'Danh muc'!$B$4),"Sửa ngày báo cáo",IF(G37&lt;0,"Tồn âm",IF(G37&lt;='Danh muc'!E37,"Cần nhập hàng","Đủ hàng")))))</x:f>
      </x:c>
    </x:row>
    <x:row r="38" ht="23" customHeight="1">
      <x:c r="A38" s="2" t="str">
        <x:f>IF('Danh muc'!A38="","",'Danh muc'!A38)</x:f>
      </x:c>
      <x:c r="B38" s="2" t="str">
        <x:f>IF(A38="","",'Danh muc'!B38)</x:f>
      </x:c>
      <x:c r="C38" s="2" t="str">
        <x:f>IF(A38="","",'Danh muc'!C38)</x:f>
      </x:c>
      <x:c r="D38" s="17" t="str">
        <x:f>IF(A38="","",IF('Danh muc'!H38="Hợp lệ",'Danh muc'!D38,""))</x:f>
      </x:c>
      <x:c r="E38" s="17" t="str">
        <x:f>IF(A38="","",IF('Danh muc'!H38="Hợp lệ",SUMIFS('Nhap'!$D$9:$D$508,'Nhap'!$C$9:$C$508,A38,'Nhap'!$H$9:$H$508,"Hợp lệ",'Nhap'!$A$9:$A$508,"&lt;="&amp;$B$4),""))</x:f>
      </x:c>
      <x:c r="F38" s="17" t="str">
        <x:f>IF(A38="","",IF('Danh muc'!H38="Hợp lệ",SUMIFS('Xuat'!$D$9:$D$508,'Xuat'!$C$9:$C$508,A38,'Xuat'!$H$9:$H$508,"Hợp lệ",'Xuat'!$A$9:$A$508,"&lt;="&amp;$B$4),""))</x:f>
      </x:c>
      <x:c r="G38" s="17" t="str">
        <x:f>IF(A38="","",IF('Danh muc'!H38="Hợp lệ",D38+E38-F38,""))</x:f>
      </x:c>
      <x:c r="H38" s="2" t="str">
        <x:f>IF(A38="","",IF('Danh muc'!H38&lt;&gt;"Hợp lệ","Sửa danh mục",IF(OR(NOT(ISNUMBER($B$4)),$B$4&lt;'Danh muc'!$B$4),"Sửa ngày báo cáo",IF(G38&lt;0,"Tồn âm",IF(G38&lt;='Danh muc'!E38,"Cần nhập hàng","Đủ hàng")))))</x:f>
      </x:c>
    </x:row>
    <x:row r="39" ht="23" customHeight="1">
      <x:c r="A39" s="2" t="str">
        <x:f>IF('Danh muc'!A39="","",'Danh muc'!A39)</x:f>
      </x:c>
      <x:c r="B39" s="2" t="str">
        <x:f>IF(A39="","",'Danh muc'!B39)</x:f>
      </x:c>
      <x:c r="C39" s="2" t="str">
        <x:f>IF(A39="","",'Danh muc'!C39)</x:f>
      </x:c>
      <x:c r="D39" s="17" t="str">
        <x:f>IF(A39="","",IF('Danh muc'!H39="Hợp lệ",'Danh muc'!D39,""))</x:f>
      </x:c>
      <x:c r="E39" s="17" t="str">
        <x:f>IF(A39="","",IF('Danh muc'!H39="Hợp lệ",SUMIFS('Nhap'!$D$9:$D$508,'Nhap'!$C$9:$C$508,A39,'Nhap'!$H$9:$H$508,"Hợp lệ",'Nhap'!$A$9:$A$508,"&lt;="&amp;$B$4),""))</x:f>
      </x:c>
      <x:c r="F39" s="17" t="str">
        <x:f>IF(A39="","",IF('Danh muc'!H39="Hợp lệ",SUMIFS('Xuat'!$D$9:$D$508,'Xuat'!$C$9:$C$508,A39,'Xuat'!$H$9:$H$508,"Hợp lệ",'Xuat'!$A$9:$A$508,"&lt;="&amp;$B$4),""))</x:f>
      </x:c>
      <x:c r="G39" s="17" t="str">
        <x:f>IF(A39="","",IF('Danh muc'!H39="Hợp lệ",D39+E39-F39,""))</x:f>
      </x:c>
      <x:c r="H39" s="2" t="str">
        <x:f>IF(A39="","",IF('Danh muc'!H39&lt;&gt;"Hợp lệ","Sửa danh mục",IF(OR(NOT(ISNUMBER($B$4)),$B$4&lt;'Danh muc'!$B$4),"Sửa ngày báo cáo",IF(G39&lt;0,"Tồn âm",IF(G39&lt;='Danh muc'!E39,"Cần nhập hàng","Đủ hàng")))))</x:f>
      </x:c>
    </x:row>
    <x:row r="40" ht="23" customHeight="1">
      <x:c r="A40" s="2" t="str">
        <x:f>IF('Danh muc'!A40="","",'Danh muc'!A40)</x:f>
      </x:c>
      <x:c r="B40" s="2" t="str">
        <x:f>IF(A40="","",'Danh muc'!B40)</x:f>
      </x:c>
      <x:c r="C40" s="2" t="str">
        <x:f>IF(A40="","",'Danh muc'!C40)</x:f>
      </x:c>
      <x:c r="D40" s="17" t="str">
        <x:f>IF(A40="","",IF('Danh muc'!H40="Hợp lệ",'Danh muc'!D40,""))</x:f>
      </x:c>
      <x:c r="E40" s="17" t="str">
        <x:f>IF(A40="","",IF('Danh muc'!H40="Hợp lệ",SUMIFS('Nhap'!$D$9:$D$508,'Nhap'!$C$9:$C$508,A40,'Nhap'!$H$9:$H$508,"Hợp lệ",'Nhap'!$A$9:$A$508,"&lt;="&amp;$B$4),""))</x:f>
      </x:c>
      <x:c r="F40" s="17" t="str">
        <x:f>IF(A40="","",IF('Danh muc'!H40="Hợp lệ",SUMIFS('Xuat'!$D$9:$D$508,'Xuat'!$C$9:$C$508,A40,'Xuat'!$H$9:$H$508,"Hợp lệ",'Xuat'!$A$9:$A$508,"&lt;="&amp;$B$4),""))</x:f>
      </x:c>
      <x:c r="G40" s="17" t="str">
        <x:f>IF(A40="","",IF('Danh muc'!H40="Hợp lệ",D40+E40-F40,""))</x:f>
      </x:c>
      <x:c r="H40" s="2" t="str">
        <x:f>IF(A40="","",IF('Danh muc'!H40&lt;&gt;"Hợp lệ","Sửa danh mục",IF(OR(NOT(ISNUMBER($B$4)),$B$4&lt;'Danh muc'!$B$4),"Sửa ngày báo cáo",IF(G40&lt;0,"Tồn âm",IF(G40&lt;='Danh muc'!E40,"Cần nhập hàng","Đủ hàng")))))</x:f>
      </x:c>
    </x:row>
    <x:row r="41" ht="23" customHeight="1">
      <x:c r="A41" s="2" t="str">
        <x:f>IF('Danh muc'!A41="","",'Danh muc'!A41)</x:f>
      </x:c>
      <x:c r="B41" s="2" t="str">
        <x:f>IF(A41="","",'Danh muc'!B41)</x:f>
      </x:c>
      <x:c r="C41" s="2" t="str">
        <x:f>IF(A41="","",'Danh muc'!C41)</x:f>
      </x:c>
      <x:c r="D41" s="17" t="str">
        <x:f>IF(A41="","",IF('Danh muc'!H41="Hợp lệ",'Danh muc'!D41,""))</x:f>
      </x:c>
      <x:c r="E41" s="17" t="str">
        <x:f>IF(A41="","",IF('Danh muc'!H41="Hợp lệ",SUMIFS('Nhap'!$D$9:$D$508,'Nhap'!$C$9:$C$508,A41,'Nhap'!$H$9:$H$508,"Hợp lệ",'Nhap'!$A$9:$A$508,"&lt;="&amp;$B$4),""))</x:f>
      </x:c>
      <x:c r="F41" s="17" t="str">
        <x:f>IF(A41="","",IF('Danh muc'!H41="Hợp lệ",SUMIFS('Xuat'!$D$9:$D$508,'Xuat'!$C$9:$C$508,A41,'Xuat'!$H$9:$H$508,"Hợp lệ",'Xuat'!$A$9:$A$508,"&lt;="&amp;$B$4),""))</x:f>
      </x:c>
      <x:c r="G41" s="17" t="str">
        <x:f>IF(A41="","",IF('Danh muc'!H41="Hợp lệ",D41+E41-F41,""))</x:f>
      </x:c>
      <x:c r="H41" s="2" t="str">
        <x:f>IF(A41="","",IF('Danh muc'!H41&lt;&gt;"Hợp lệ","Sửa danh mục",IF(OR(NOT(ISNUMBER($B$4)),$B$4&lt;'Danh muc'!$B$4),"Sửa ngày báo cáo",IF(G41&lt;0,"Tồn âm",IF(G41&lt;='Danh muc'!E41,"Cần nhập hàng","Đủ hàng")))))</x:f>
      </x:c>
    </x:row>
    <x:row r="42" ht="23" customHeight="1">
      <x:c r="A42" s="2" t="str">
        <x:f>IF('Danh muc'!A42="","",'Danh muc'!A42)</x:f>
      </x:c>
      <x:c r="B42" s="2" t="str">
        <x:f>IF(A42="","",'Danh muc'!B42)</x:f>
      </x:c>
      <x:c r="C42" s="2" t="str">
        <x:f>IF(A42="","",'Danh muc'!C42)</x:f>
      </x:c>
      <x:c r="D42" s="17" t="str">
        <x:f>IF(A42="","",IF('Danh muc'!H42="Hợp lệ",'Danh muc'!D42,""))</x:f>
      </x:c>
      <x:c r="E42" s="17" t="str">
        <x:f>IF(A42="","",IF('Danh muc'!H42="Hợp lệ",SUMIFS('Nhap'!$D$9:$D$508,'Nhap'!$C$9:$C$508,A42,'Nhap'!$H$9:$H$508,"Hợp lệ",'Nhap'!$A$9:$A$508,"&lt;="&amp;$B$4),""))</x:f>
      </x:c>
      <x:c r="F42" s="17" t="str">
        <x:f>IF(A42="","",IF('Danh muc'!H42="Hợp lệ",SUMIFS('Xuat'!$D$9:$D$508,'Xuat'!$C$9:$C$508,A42,'Xuat'!$H$9:$H$508,"Hợp lệ",'Xuat'!$A$9:$A$508,"&lt;="&amp;$B$4),""))</x:f>
      </x:c>
      <x:c r="G42" s="17" t="str">
        <x:f>IF(A42="","",IF('Danh muc'!H42="Hợp lệ",D42+E42-F42,""))</x:f>
      </x:c>
      <x:c r="H42" s="2" t="str">
        <x:f>IF(A42="","",IF('Danh muc'!H42&lt;&gt;"Hợp lệ","Sửa danh mục",IF(OR(NOT(ISNUMBER($B$4)),$B$4&lt;'Danh muc'!$B$4),"Sửa ngày báo cáo",IF(G42&lt;0,"Tồn âm",IF(G42&lt;='Danh muc'!E42,"Cần nhập hàng","Đủ hàng")))))</x:f>
      </x:c>
    </x:row>
    <x:row r="43" ht="23" customHeight="1">
      <x:c r="A43" s="2" t="str">
        <x:f>IF('Danh muc'!A43="","",'Danh muc'!A43)</x:f>
      </x:c>
      <x:c r="B43" s="2" t="str">
        <x:f>IF(A43="","",'Danh muc'!B43)</x:f>
      </x:c>
      <x:c r="C43" s="2" t="str">
        <x:f>IF(A43="","",'Danh muc'!C43)</x:f>
      </x:c>
      <x:c r="D43" s="17" t="str">
        <x:f>IF(A43="","",IF('Danh muc'!H43="Hợp lệ",'Danh muc'!D43,""))</x:f>
      </x:c>
      <x:c r="E43" s="17" t="str">
        <x:f>IF(A43="","",IF('Danh muc'!H43="Hợp lệ",SUMIFS('Nhap'!$D$9:$D$508,'Nhap'!$C$9:$C$508,A43,'Nhap'!$H$9:$H$508,"Hợp lệ",'Nhap'!$A$9:$A$508,"&lt;="&amp;$B$4),""))</x:f>
      </x:c>
      <x:c r="F43" s="17" t="str">
        <x:f>IF(A43="","",IF('Danh muc'!H43="Hợp lệ",SUMIFS('Xuat'!$D$9:$D$508,'Xuat'!$C$9:$C$508,A43,'Xuat'!$H$9:$H$508,"Hợp lệ",'Xuat'!$A$9:$A$508,"&lt;="&amp;$B$4),""))</x:f>
      </x:c>
      <x:c r="G43" s="17" t="str">
        <x:f>IF(A43="","",IF('Danh muc'!H43="Hợp lệ",D43+E43-F43,""))</x:f>
      </x:c>
      <x:c r="H43" s="2" t="str">
        <x:f>IF(A43="","",IF('Danh muc'!H43&lt;&gt;"Hợp lệ","Sửa danh mục",IF(OR(NOT(ISNUMBER($B$4)),$B$4&lt;'Danh muc'!$B$4),"Sửa ngày báo cáo",IF(G43&lt;0,"Tồn âm",IF(G43&lt;='Danh muc'!E43,"Cần nhập hàng","Đủ hàng")))))</x:f>
      </x:c>
    </x:row>
    <x:row r="44" ht="23" customHeight="1">
      <x:c r="A44" s="2" t="str">
        <x:f>IF('Danh muc'!A44="","",'Danh muc'!A44)</x:f>
      </x:c>
      <x:c r="B44" s="2" t="str">
        <x:f>IF(A44="","",'Danh muc'!B44)</x:f>
      </x:c>
      <x:c r="C44" s="2" t="str">
        <x:f>IF(A44="","",'Danh muc'!C44)</x:f>
      </x:c>
      <x:c r="D44" s="17" t="str">
        <x:f>IF(A44="","",IF('Danh muc'!H44="Hợp lệ",'Danh muc'!D44,""))</x:f>
      </x:c>
      <x:c r="E44" s="17" t="str">
        <x:f>IF(A44="","",IF('Danh muc'!H44="Hợp lệ",SUMIFS('Nhap'!$D$9:$D$508,'Nhap'!$C$9:$C$508,A44,'Nhap'!$H$9:$H$508,"Hợp lệ",'Nhap'!$A$9:$A$508,"&lt;="&amp;$B$4),""))</x:f>
      </x:c>
      <x:c r="F44" s="17" t="str">
        <x:f>IF(A44="","",IF('Danh muc'!H44="Hợp lệ",SUMIFS('Xuat'!$D$9:$D$508,'Xuat'!$C$9:$C$508,A44,'Xuat'!$H$9:$H$508,"Hợp lệ",'Xuat'!$A$9:$A$508,"&lt;="&amp;$B$4),""))</x:f>
      </x:c>
      <x:c r="G44" s="17" t="str">
        <x:f>IF(A44="","",IF('Danh muc'!H44="Hợp lệ",D44+E44-F44,""))</x:f>
      </x:c>
      <x:c r="H44" s="2" t="str">
        <x:f>IF(A44="","",IF('Danh muc'!H44&lt;&gt;"Hợp lệ","Sửa danh mục",IF(OR(NOT(ISNUMBER($B$4)),$B$4&lt;'Danh muc'!$B$4),"Sửa ngày báo cáo",IF(G44&lt;0,"Tồn âm",IF(G44&lt;='Danh muc'!E44,"Cần nhập hàng","Đủ hàng")))))</x:f>
      </x:c>
    </x:row>
    <x:row r="45" ht="23" customHeight="1">
      <x:c r="A45" s="2" t="str">
        <x:f>IF('Danh muc'!A45="","",'Danh muc'!A45)</x:f>
      </x:c>
      <x:c r="B45" s="2" t="str">
        <x:f>IF(A45="","",'Danh muc'!B45)</x:f>
      </x:c>
      <x:c r="C45" s="2" t="str">
        <x:f>IF(A45="","",'Danh muc'!C45)</x:f>
      </x:c>
      <x:c r="D45" s="17" t="str">
        <x:f>IF(A45="","",IF('Danh muc'!H45="Hợp lệ",'Danh muc'!D45,""))</x:f>
      </x:c>
      <x:c r="E45" s="17" t="str">
        <x:f>IF(A45="","",IF('Danh muc'!H45="Hợp lệ",SUMIFS('Nhap'!$D$9:$D$508,'Nhap'!$C$9:$C$508,A45,'Nhap'!$H$9:$H$508,"Hợp lệ",'Nhap'!$A$9:$A$508,"&lt;="&amp;$B$4),""))</x:f>
      </x:c>
      <x:c r="F45" s="17" t="str">
        <x:f>IF(A45="","",IF('Danh muc'!H45="Hợp lệ",SUMIFS('Xuat'!$D$9:$D$508,'Xuat'!$C$9:$C$508,A45,'Xuat'!$H$9:$H$508,"Hợp lệ",'Xuat'!$A$9:$A$508,"&lt;="&amp;$B$4),""))</x:f>
      </x:c>
      <x:c r="G45" s="17" t="str">
        <x:f>IF(A45="","",IF('Danh muc'!H45="Hợp lệ",D45+E45-F45,""))</x:f>
      </x:c>
      <x:c r="H45" s="2" t="str">
        <x:f>IF(A45="","",IF('Danh muc'!H45&lt;&gt;"Hợp lệ","Sửa danh mục",IF(OR(NOT(ISNUMBER($B$4)),$B$4&lt;'Danh muc'!$B$4),"Sửa ngày báo cáo",IF(G45&lt;0,"Tồn âm",IF(G45&lt;='Danh muc'!E45,"Cần nhập hàng","Đủ hàng")))))</x:f>
      </x:c>
    </x:row>
    <x:row r="46" ht="23" customHeight="1">
      <x:c r="A46" s="2" t="str">
        <x:f>IF('Danh muc'!A46="","",'Danh muc'!A46)</x:f>
      </x:c>
      <x:c r="B46" s="2" t="str">
        <x:f>IF(A46="","",'Danh muc'!B46)</x:f>
      </x:c>
      <x:c r="C46" s="2" t="str">
        <x:f>IF(A46="","",'Danh muc'!C46)</x:f>
      </x:c>
      <x:c r="D46" s="17" t="str">
        <x:f>IF(A46="","",IF('Danh muc'!H46="Hợp lệ",'Danh muc'!D46,""))</x:f>
      </x:c>
      <x:c r="E46" s="17" t="str">
        <x:f>IF(A46="","",IF('Danh muc'!H46="Hợp lệ",SUMIFS('Nhap'!$D$9:$D$508,'Nhap'!$C$9:$C$508,A46,'Nhap'!$H$9:$H$508,"Hợp lệ",'Nhap'!$A$9:$A$508,"&lt;="&amp;$B$4),""))</x:f>
      </x:c>
      <x:c r="F46" s="17" t="str">
        <x:f>IF(A46="","",IF('Danh muc'!H46="Hợp lệ",SUMIFS('Xuat'!$D$9:$D$508,'Xuat'!$C$9:$C$508,A46,'Xuat'!$H$9:$H$508,"Hợp lệ",'Xuat'!$A$9:$A$508,"&lt;="&amp;$B$4),""))</x:f>
      </x:c>
      <x:c r="G46" s="17" t="str">
        <x:f>IF(A46="","",IF('Danh muc'!H46="Hợp lệ",D46+E46-F46,""))</x:f>
      </x:c>
      <x:c r="H46" s="2" t="str">
        <x:f>IF(A46="","",IF('Danh muc'!H46&lt;&gt;"Hợp lệ","Sửa danh mục",IF(OR(NOT(ISNUMBER($B$4)),$B$4&lt;'Danh muc'!$B$4),"Sửa ngày báo cáo",IF(G46&lt;0,"Tồn âm",IF(G46&lt;='Danh muc'!E46,"Cần nhập hàng","Đủ hàng")))))</x:f>
      </x:c>
    </x:row>
    <x:row r="47" ht="23" customHeight="1">
      <x:c r="A47" s="2" t="str">
        <x:f>IF('Danh muc'!A47="","",'Danh muc'!A47)</x:f>
      </x:c>
      <x:c r="B47" s="2" t="str">
        <x:f>IF(A47="","",'Danh muc'!B47)</x:f>
      </x:c>
      <x:c r="C47" s="2" t="str">
        <x:f>IF(A47="","",'Danh muc'!C47)</x:f>
      </x:c>
      <x:c r="D47" s="17" t="str">
        <x:f>IF(A47="","",IF('Danh muc'!H47="Hợp lệ",'Danh muc'!D47,""))</x:f>
      </x:c>
      <x:c r="E47" s="17" t="str">
        <x:f>IF(A47="","",IF('Danh muc'!H47="Hợp lệ",SUMIFS('Nhap'!$D$9:$D$508,'Nhap'!$C$9:$C$508,A47,'Nhap'!$H$9:$H$508,"Hợp lệ",'Nhap'!$A$9:$A$508,"&lt;="&amp;$B$4),""))</x:f>
      </x:c>
      <x:c r="F47" s="17" t="str">
        <x:f>IF(A47="","",IF('Danh muc'!H47="Hợp lệ",SUMIFS('Xuat'!$D$9:$D$508,'Xuat'!$C$9:$C$508,A47,'Xuat'!$H$9:$H$508,"Hợp lệ",'Xuat'!$A$9:$A$508,"&lt;="&amp;$B$4),""))</x:f>
      </x:c>
      <x:c r="G47" s="17" t="str">
        <x:f>IF(A47="","",IF('Danh muc'!H47="Hợp lệ",D47+E47-F47,""))</x:f>
      </x:c>
      <x:c r="H47" s="2" t="str">
        <x:f>IF(A47="","",IF('Danh muc'!H47&lt;&gt;"Hợp lệ","Sửa danh mục",IF(OR(NOT(ISNUMBER($B$4)),$B$4&lt;'Danh muc'!$B$4),"Sửa ngày báo cáo",IF(G47&lt;0,"Tồn âm",IF(G47&lt;='Danh muc'!E47,"Cần nhập hàng","Đủ hàng")))))</x:f>
      </x:c>
    </x:row>
    <x:row r="48" ht="23" customHeight="1">
      <x:c r="A48" s="2" t="str">
        <x:f>IF('Danh muc'!A48="","",'Danh muc'!A48)</x:f>
      </x:c>
      <x:c r="B48" s="2" t="str">
        <x:f>IF(A48="","",'Danh muc'!B48)</x:f>
      </x:c>
      <x:c r="C48" s="2" t="str">
        <x:f>IF(A48="","",'Danh muc'!C48)</x:f>
      </x:c>
      <x:c r="D48" s="17" t="str">
        <x:f>IF(A48="","",IF('Danh muc'!H48="Hợp lệ",'Danh muc'!D48,""))</x:f>
      </x:c>
      <x:c r="E48" s="17" t="str">
        <x:f>IF(A48="","",IF('Danh muc'!H48="Hợp lệ",SUMIFS('Nhap'!$D$9:$D$508,'Nhap'!$C$9:$C$508,A48,'Nhap'!$H$9:$H$508,"Hợp lệ",'Nhap'!$A$9:$A$508,"&lt;="&amp;$B$4),""))</x:f>
      </x:c>
      <x:c r="F48" s="17" t="str">
        <x:f>IF(A48="","",IF('Danh muc'!H48="Hợp lệ",SUMIFS('Xuat'!$D$9:$D$508,'Xuat'!$C$9:$C$508,A48,'Xuat'!$H$9:$H$508,"Hợp lệ",'Xuat'!$A$9:$A$508,"&lt;="&amp;$B$4),""))</x:f>
      </x:c>
      <x:c r="G48" s="17" t="str">
        <x:f>IF(A48="","",IF('Danh muc'!H48="Hợp lệ",D48+E48-F48,""))</x:f>
      </x:c>
      <x:c r="H48" s="2" t="str">
        <x:f>IF(A48="","",IF('Danh muc'!H48&lt;&gt;"Hợp lệ","Sửa danh mục",IF(OR(NOT(ISNUMBER($B$4)),$B$4&lt;'Danh muc'!$B$4),"Sửa ngày báo cáo",IF(G48&lt;0,"Tồn âm",IF(G48&lt;='Danh muc'!E48,"Cần nhập hàng","Đủ hàng")))))</x:f>
      </x:c>
    </x:row>
    <x:row r="49" ht="23" customHeight="1">
      <x:c r="A49" s="2" t="str">
        <x:f>IF('Danh muc'!A49="","",'Danh muc'!A49)</x:f>
      </x:c>
      <x:c r="B49" s="2" t="str">
        <x:f>IF(A49="","",'Danh muc'!B49)</x:f>
      </x:c>
      <x:c r="C49" s="2" t="str">
        <x:f>IF(A49="","",'Danh muc'!C49)</x:f>
      </x:c>
      <x:c r="D49" s="17" t="str">
        <x:f>IF(A49="","",IF('Danh muc'!H49="Hợp lệ",'Danh muc'!D49,""))</x:f>
      </x:c>
      <x:c r="E49" s="17" t="str">
        <x:f>IF(A49="","",IF('Danh muc'!H49="Hợp lệ",SUMIFS('Nhap'!$D$9:$D$508,'Nhap'!$C$9:$C$508,A49,'Nhap'!$H$9:$H$508,"Hợp lệ",'Nhap'!$A$9:$A$508,"&lt;="&amp;$B$4),""))</x:f>
      </x:c>
      <x:c r="F49" s="17" t="str">
        <x:f>IF(A49="","",IF('Danh muc'!H49="Hợp lệ",SUMIFS('Xuat'!$D$9:$D$508,'Xuat'!$C$9:$C$508,A49,'Xuat'!$H$9:$H$508,"Hợp lệ",'Xuat'!$A$9:$A$508,"&lt;="&amp;$B$4),""))</x:f>
      </x:c>
      <x:c r="G49" s="17" t="str">
        <x:f>IF(A49="","",IF('Danh muc'!H49="Hợp lệ",D49+E49-F49,""))</x:f>
      </x:c>
      <x:c r="H49" s="2" t="str">
        <x:f>IF(A49="","",IF('Danh muc'!H49&lt;&gt;"Hợp lệ","Sửa danh mục",IF(OR(NOT(ISNUMBER($B$4)),$B$4&lt;'Danh muc'!$B$4),"Sửa ngày báo cáo",IF(G49&lt;0,"Tồn âm",IF(G49&lt;='Danh muc'!E49,"Cần nhập hàng","Đủ hàng")))))</x:f>
      </x:c>
    </x:row>
    <x:row r="50" ht="23" customHeight="1">
      <x:c r="A50" s="2" t="str">
        <x:f>IF('Danh muc'!A50="","",'Danh muc'!A50)</x:f>
      </x:c>
      <x:c r="B50" s="2" t="str">
        <x:f>IF(A50="","",'Danh muc'!B50)</x:f>
      </x:c>
      <x:c r="C50" s="2" t="str">
        <x:f>IF(A50="","",'Danh muc'!C50)</x:f>
      </x:c>
      <x:c r="D50" s="17" t="str">
        <x:f>IF(A50="","",IF('Danh muc'!H50="Hợp lệ",'Danh muc'!D50,""))</x:f>
      </x:c>
      <x:c r="E50" s="17" t="str">
        <x:f>IF(A50="","",IF('Danh muc'!H50="Hợp lệ",SUMIFS('Nhap'!$D$9:$D$508,'Nhap'!$C$9:$C$508,A50,'Nhap'!$H$9:$H$508,"Hợp lệ",'Nhap'!$A$9:$A$508,"&lt;="&amp;$B$4),""))</x:f>
      </x:c>
      <x:c r="F50" s="17" t="str">
        <x:f>IF(A50="","",IF('Danh muc'!H50="Hợp lệ",SUMIFS('Xuat'!$D$9:$D$508,'Xuat'!$C$9:$C$508,A50,'Xuat'!$H$9:$H$508,"Hợp lệ",'Xuat'!$A$9:$A$508,"&lt;="&amp;$B$4),""))</x:f>
      </x:c>
      <x:c r="G50" s="17" t="str">
        <x:f>IF(A50="","",IF('Danh muc'!H50="Hợp lệ",D50+E50-F50,""))</x:f>
      </x:c>
      <x:c r="H50" s="2" t="str">
        <x:f>IF(A50="","",IF('Danh muc'!H50&lt;&gt;"Hợp lệ","Sửa danh mục",IF(OR(NOT(ISNUMBER($B$4)),$B$4&lt;'Danh muc'!$B$4),"Sửa ngày báo cáo",IF(G50&lt;0,"Tồn âm",IF(G50&lt;='Danh muc'!E50,"Cần nhập hàng","Đủ hàng")))))</x:f>
      </x:c>
    </x:row>
    <x:row r="51" ht="23" customHeight="1">
      <x:c r="A51" s="2" t="str">
        <x:f>IF('Danh muc'!A51="","",'Danh muc'!A51)</x:f>
      </x:c>
      <x:c r="B51" s="2" t="str">
        <x:f>IF(A51="","",'Danh muc'!B51)</x:f>
      </x:c>
      <x:c r="C51" s="2" t="str">
        <x:f>IF(A51="","",'Danh muc'!C51)</x:f>
      </x:c>
      <x:c r="D51" s="17" t="str">
        <x:f>IF(A51="","",IF('Danh muc'!H51="Hợp lệ",'Danh muc'!D51,""))</x:f>
      </x:c>
      <x:c r="E51" s="17" t="str">
        <x:f>IF(A51="","",IF('Danh muc'!H51="Hợp lệ",SUMIFS('Nhap'!$D$9:$D$508,'Nhap'!$C$9:$C$508,A51,'Nhap'!$H$9:$H$508,"Hợp lệ",'Nhap'!$A$9:$A$508,"&lt;="&amp;$B$4),""))</x:f>
      </x:c>
      <x:c r="F51" s="17" t="str">
        <x:f>IF(A51="","",IF('Danh muc'!H51="Hợp lệ",SUMIFS('Xuat'!$D$9:$D$508,'Xuat'!$C$9:$C$508,A51,'Xuat'!$H$9:$H$508,"Hợp lệ",'Xuat'!$A$9:$A$508,"&lt;="&amp;$B$4),""))</x:f>
      </x:c>
      <x:c r="G51" s="17" t="str">
        <x:f>IF(A51="","",IF('Danh muc'!H51="Hợp lệ",D51+E51-F51,""))</x:f>
      </x:c>
      <x:c r="H51" s="2" t="str">
        <x:f>IF(A51="","",IF('Danh muc'!H51&lt;&gt;"Hợp lệ","Sửa danh mục",IF(OR(NOT(ISNUMBER($B$4)),$B$4&lt;'Danh muc'!$B$4),"Sửa ngày báo cáo",IF(G51&lt;0,"Tồn âm",IF(G51&lt;='Danh muc'!E51,"Cần nhập hàng","Đủ hàng")))))</x:f>
      </x:c>
    </x:row>
    <x:row r="52" ht="23" customHeight="1">
      <x:c r="A52" s="2" t="str">
        <x:f>IF('Danh muc'!A52="","",'Danh muc'!A52)</x:f>
      </x:c>
      <x:c r="B52" s="2" t="str">
        <x:f>IF(A52="","",'Danh muc'!B52)</x:f>
      </x:c>
      <x:c r="C52" s="2" t="str">
        <x:f>IF(A52="","",'Danh muc'!C52)</x:f>
      </x:c>
      <x:c r="D52" s="17" t="str">
        <x:f>IF(A52="","",IF('Danh muc'!H52="Hợp lệ",'Danh muc'!D52,""))</x:f>
      </x:c>
      <x:c r="E52" s="17" t="str">
        <x:f>IF(A52="","",IF('Danh muc'!H52="Hợp lệ",SUMIFS('Nhap'!$D$9:$D$508,'Nhap'!$C$9:$C$508,A52,'Nhap'!$H$9:$H$508,"Hợp lệ",'Nhap'!$A$9:$A$508,"&lt;="&amp;$B$4),""))</x:f>
      </x:c>
      <x:c r="F52" s="17" t="str">
        <x:f>IF(A52="","",IF('Danh muc'!H52="Hợp lệ",SUMIFS('Xuat'!$D$9:$D$508,'Xuat'!$C$9:$C$508,A52,'Xuat'!$H$9:$H$508,"Hợp lệ",'Xuat'!$A$9:$A$508,"&lt;="&amp;$B$4),""))</x:f>
      </x:c>
      <x:c r="G52" s="17" t="str">
        <x:f>IF(A52="","",IF('Danh muc'!H52="Hợp lệ",D52+E52-F52,""))</x:f>
      </x:c>
      <x:c r="H52" s="2" t="str">
        <x:f>IF(A52="","",IF('Danh muc'!H52&lt;&gt;"Hợp lệ","Sửa danh mục",IF(OR(NOT(ISNUMBER($B$4)),$B$4&lt;'Danh muc'!$B$4),"Sửa ngày báo cáo",IF(G52&lt;0,"Tồn âm",IF(G52&lt;='Danh muc'!E52,"Cần nhập hàng","Đủ hàng")))))</x:f>
      </x:c>
    </x:row>
    <x:row r="53" ht="23" customHeight="1">
      <x:c r="A53" s="2" t="str">
        <x:f>IF('Danh muc'!A53="","",'Danh muc'!A53)</x:f>
      </x:c>
      <x:c r="B53" s="2" t="str">
        <x:f>IF(A53="","",'Danh muc'!B53)</x:f>
      </x:c>
      <x:c r="C53" s="2" t="str">
        <x:f>IF(A53="","",'Danh muc'!C53)</x:f>
      </x:c>
      <x:c r="D53" s="17" t="str">
        <x:f>IF(A53="","",IF('Danh muc'!H53="Hợp lệ",'Danh muc'!D53,""))</x:f>
      </x:c>
      <x:c r="E53" s="17" t="str">
        <x:f>IF(A53="","",IF('Danh muc'!H53="Hợp lệ",SUMIFS('Nhap'!$D$9:$D$508,'Nhap'!$C$9:$C$508,A53,'Nhap'!$H$9:$H$508,"Hợp lệ",'Nhap'!$A$9:$A$508,"&lt;="&amp;$B$4),""))</x:f>
      </x:c>
      <x:c r="F53" s="17" t="str">
        <x:f>IF(A53="","",IF('Danh muc'!H53="Hợp lệ",SUMIFS('Xuat'!$D$9:$D$508,'Xuat'!$C$9:$C$508,A53,'Xuat'!$H$9:$H$508,"Hợp lệ",'Xuat'!$A$9:$A$508,"&lt;="&amp;$B$4),""))</x:f>
      </x:c>
      <x:c r="G53" s="17" t="str">
        <x:f>IF(A53="","",IF('Danh muc'!H53="Hợp lệ",D53+E53-F53,""))</x:f>
      </x:c>
      <x:c r="H53" s="2" t="str">
        <x:f>IF(A53="","",IF('Danh muc'!H53&lt;&gt;"Hợp lệ","Sửa danh mục",IF(OR(NOT(ISNUMBER($B$4)),$B$4&lt;'Danh muc'!$B$4),"Sửa ngày báo cáo",IF(G53&lt;0,"Tồn âm",IF(G53&lt;='Danh muc'!E53,"Cần nhập hàng","Đủ hàng")))))</x:f>
      </x:c>
    </x:row>
    <x:row r="54" ht="23" customHeight="1">
      <x:c r="A54" s="2" t="str">
        <x:f>IF('Danh muc'!A54="","",'Danh muc'!A54)</x:f>
      </x:c>
      <x:c r="B54" s="2" t="str">
        <x:f>IF(A54="","",'Danh muc'!B54)</x:f>
      </x:c>
      <x:c r="C54" s="2" t="str">
        <x:f>IF(A54="","",'Danh muc'!C54)</x:f>
      </x:c>
      <x:c r="D54" s="17" t="str">
        <x:f>IF(A54="","",IF('Danh muc'!H54="Hợp lệ",'Danh muc'!D54,""))</x:f>
      </x:c>
      <x:c r="E54" s="17" t="str">
        <x:f>IF(A54="","",IF('Danh muc'!H54="Hợp lệ",SUMIFS('Nhap'!$D$9:$D$508,'Nhap'!$C$9:$C$508,A54,'Nhap'!$H$9:$H$508,"Hợp lệ",'Nhap'!$A$9:$A$508,"&lt;="&amp;$B$4),""))</x:f>
      </x:c>
      <x:c r="F54" s="17" t="str">
        <x:f>IF(A54="","",IF('Danh muc'!H54="Hợp lệ",SUMIFS('Xuat'!$D$9:$D$508,'Xuat'!$C$9:$C$508,A54,'Xuat'!$H$9:$H$508,"Hợp lệ",'Xuat'!$A$9:$A$508,"&lt;="&amp;$B$4),""))</x:f>
      </x:c>
      <x:c r="G54" s="17" t="str">
        <x:f>IF(A54="","",IF('Danh muc'!H54="Hợp lệ",D54+E54-F54,""))</x:f>
      </x:c>
      <x:c r="H54" s="2" t="str">
        <x:f>IF(A54="","",IF('Danh muc'!H54&lt;&gt;"Hợp lệ","Sửa danh mục",IF(OR(NOT(ISNUMBER($B$4)),$B$4&lt;'Danh muc'!$B$4),"Sửa ngày báo cáo",IF(G54&lt;0,"Tồn âm",IF(G54&lt;='Danh muc'!E54,"Cần nhập hàng","Đủ hàng")))))</x:f>
      </x:c>
    </x:row>
    <x:row r="55" ht="23" customHeight="1">
      <x:c r="A55" s="2" t="str">
        <x:f>IF('Danh muc'!A55="","",'Danh muc'!A55)</x:f>
      </x:c>
      <x:c r="B55" s="2" t="str">
        <x:f>IF(A55="","",'Danh muc'!B55)</x:f>
      </x:c>
      <x:c r="C55" s="2" t="str">
        <x:f>IF(A55="","",'Danh muc'!C55)</x:f>
      </x:c>
      <x:c r="D55" s="17" t="str">
        <x:f>IF(A55="","",IF('Danh muc'!H55="Hợp lệ",'Danh muc'!D55,""))</x:f>
      </x:c>
      <x:c r="E55" s="17" t="str">
        <x:f>IF(A55="","",IF('Danh muc'!H55="Hợp lệ",SUMIFS('Nhap'!$D$9:$D$508,'Nhap'!$C$9:$C$508,A55,'Nhap'!$H$9:$H$508,"Hợp lệ",'Nhap'!$A$9:$A$508,"&lt;="&amp;$B$4),""))</x:f>
      </x:c>
      <x:c r="F55" s="17" t="str">
        <x:f>IF(A55="","",IF('Danh muc'!H55="Hợp lệ",SUMIFS('Xuat'!$D$9:$D$508,'Xuat'!$C$9:$C$508,A55,'Xuat'!$H$9:$H$508,"Hợp lệ",'Xuat'!$A$9:$A$508,"&lt;="&amp;$B$4),""))</x:f>
      </x:c>
      <x:c r="G55" s="17" t="str">
        <x:f>IF(A55="","",IF('Danh muc'!H55="Hợp lệ",D55+E55-F55,""))</x:f>
      </x:c>
      <x:c r="H55" s="2" t="str">
        <x:f>IF(A55="","",IF('Danh muc'!H55&lt;&gt;"Hợp lệ","Sửa danh mục",IF(OR(NOT(ISNUMBER($B$4)),$B$4&lt;'Danh muc'!$B$4),"Sửa ngày báo cáo",IF(G55&lt;0,"Tồn âm",IF(G55&lt;='Danh muc'!E55,"Cần nhập hàng","Đủ hàng")))))</x:f>
      </x:c>
    </x:row>
    <x:row r="56" ht="23" customHeight="1">
      <x:c r="A56" s="2" t="str">
        <x:f>IF('Danh muc'!A56="","",'Danh muc'!A56)</x:f>
      </x:c>
      <x:c r="B56" s="2" t="str">
        <x:f>IF(A56="","",'Danh muc'!B56)</x:f>
      </x:c>
      <x:c r="C56" s="2" t="str">
        <x:f>IF(A56="","",'Danh muc'!C56)</x:f>
      </x:c>
      <x:c r="D56" s="17" t="str">
        <x:f>IF(A56="","",IF('Danh muc'!H56="Hợp lệ",'Danh muc'!D56,""))</x:f>
      </x:c>
      <x:c r="E56" s="17" t="str">
        <x:f>IF(A56="","",IF('Danh muc'!H56="Hợp lệ",SUMIFS('Nhap'!$D$9:$D$508,'Nhap'!$C$9:$C$508,A56,'Nhap'!$H$9:$H$508,"Hợp lệ",'Nhap'!$A$9:$A$508,"&lt;="&amp;$B$4),""))</x:f>
      </x:c>
      <x:c r="F56" s="17" t="str">
        <x:f>IF(A56="","",IF('Danh muc'!H56="Hợp lệ",SUMIFS('Xuat'!$D$9:$D$508,'Xuat'!$C$9:$C$508,A56,'Xuat'!$H$9:$H$508,"Hợp lệ",'Xuat'!$A$9:$A$508,"&lt;="&amp;$B$4),""))</x:f>
      </x:c>
      <x:c r="G56" s="17" t="str">
        <x:f>IF(A56="","",IF('Danh muc'!H56="Hợp lệ",D56+E56-F56,""))</x:f>
      </x:c>
      <x:c r="H56" s="2" t="str">
        <x:f>IF(A56="","",IF('Danh muc'!H56&lt;&gt;"Hợp lệ","Sửa danh mục",IF(OR(NOT(ISNUMBER($B$4)),$B$4&lt;'Danh muc'!$B$4),"Sửa ngày báo cáo",IF(G56&lt;0,"Tồn âm",IF(G56&lt;='Danh muc'!E56,"Cần nhập hàng","Đủ hàng")))))</x:f>
      </x:c>
    </x:row>
    <x:row r="57" ht="23" customHeight="1">
      <x:c r="A57" s="2" t="str">
        <x:f>IF('Danh muc'!A57="","",'Danh muc'!A57)</x:f>
      </x:c>
      <x:c r="B57" s="2" t="str">
        <x:f>IF(A57="","",'Danh muc'!B57)</x:f>
      </x:c>
      <x:c r="C57" s="2" t="str">
        <x:f>IF(A57="","",'Danh muc'!C57)</x:f>
      </x:c>
      <x:c r="D57" s="17" t="str">
        <x:f>IF(A57="","",IF('Danh muc'!H57="Hợp lệ",'Danh muc'!D57,""))</x:f>
      </x:c>
      <x:c r="E57" s="17" t="str">
        <x:f>IF(A57="","",IF('Danh muc'!H57="Hợp lệ",SUMIFS('Nhap'!$D$9:$D$508,'Nhap'!$C$9:$C$508,A57,'Nhap'!$H$9:$H$508,"Hợp lệ",'Nhap'!$A$9:$A$508,"&lt;="&amp;$B$4),""))</x:f>
      </x:c>
      <x:c r="F57" s="17" t="str">
        <x:f>IF(A57="","",IF('Danh muc'!H57="Hợp lệ",SUMIFS('Xuat'!$D$9:$D$508,'Xuat'!$C$9:$C$508,A57,'Xuat'!$H$9:$H$508,"Hợp lệ",'Xuat'!$A$9:$A$508,"&lt;="&amp;$B$4),""))</x:f>
      </x:c>
      <x:c r="G57" s="17" t="str">
        <x:f>IF(A57="","",IF('Danh muc'!H57="Hợp lệ",D57+E57-F57,""))</x:f>
      </x:c>
      <x:c r="H57" s="2" t="str">
        <x:f>IF(A57="","",IF('Danh muc'!H57&lt;&gt;"Hợp lệ","Sửa danh mục",IF(OR(NOT(ISNUMBER($B$4)),$B$4&lt;'Danh muc'!$B$4),"Sửa ngày báo cáo",IF(G57&lt;0,"Tồn âm",IF(G57&lt;='Danh muc'!E57,"Cần nhập hàng","Đủ hàng")))))</x:f>
      </x:c>
    </x:row>
    <x:row r="58" ht="23" customHeight="1">
      <x:c r="A58" s="2" t="str">
        <x:f>IF('Danh muc'!A58="","",'Danh muc'!A58)</x:f>
      </x:c>
      <x:c r="B58" s="2" t="str">
        <x:f>IF(A58="","",'Danh muc'!B58)</x:f>
      </x:c>
      <x:c r="C58" s="2" t="str">
        <x:f>IF(A58="","",'Danh muc'!C58)</x:f>
      </x:c>
      <x:c r="D58" s="17" t="str">
        <x:f>IF(A58="","",IF('Danh muc'!H58="Hợp lệ",'Danh muc'!D58,""))</x:f>
      </x:c>
      <x:c r="E58" s="17" t="str">
        <x:f>IF(A58="","",IF('Danh muc'!H58="Hợp lệ",SUMIFS('Nhap'!$D$9:$D$508,'Nhap'!$C$9:$C$508,A58,'Nhap'!$H$9:$H$508,"Hợp lệ",'Nhap'!$A$9:$A$508,"&lt;="&amp;$B$4),""))</x:f>
      </x:c>
      <x:c r="F58" s="17" t="str">
        <x:f>IF(A58="","",IF('Danh muc'!H58="Hợp lệ",SUMIFS('Xuat'!$D$9:$D$508,'Xuat'!$C$9:$C$508,A58,'Xuat'!$H$9:$H$508,"Hợp lệ",'Xuat'!$A$9:$A$508,"&lt;="&amp;$B$4),""))</x:f>
      </x:c>
      <x:c r="G58" s="17" t="str">
        <x:f>IF(A58="","",IF('Danh muc'!H58="Hợp lệ",D58+E58-F58,""))</x:f>
      </x:c>
      <x:c r="H58" s="2" t="str">
        <x:f>IF(A58="","",IF('Danh muc'!H58&lt;&gt;"Hợp lệ","Sửa danh mục",IF(OR(NOT(ISNUMBER($B$4)),$B$4&lt;'Danh muc'!$B$4),"Sửa ngày báo cáo",IF(G58&lt;0,"Tồn âm",IF(G58&lt;='Danh muc'!E58,"Cần nhập hàng","Đủ hàng")))))</x:f>
      </x:c>
    </x:row>
    <x:row r="59" ht="23" customHeight="1">
      <x:c r="A59" s="2" t="str">
        <x:f>IF('Danh muc'!A59="","",'Danh muc'!A59)</x:f>
      </x:c>
      <x:c r="B59" s="2" t="str">
        <x:f>IF(A59="","",'Danh muc'!B59)</x:f>
      </x:c>
      <x:c r="C59" s="2" t="str">
        <x:f>IF(A59="","",'Danh muc'!C59)</x:f>
      </x:c>
      <x:c r="D59" s="17" t="str">
        <x:f>IF(A59="","",IF('Danh muc'!H59="Hợp lệ",'Danh muc'!D59,""))</x:f>
      </x:c>
      <x:c r="E59" s="17" t="str">
        <x:f>IF(A59="","",IF('Danh muc'!H59="Hợp lệ",SUMIFS('Nhap'!$D$9:$D$508,'Nhap'!$C$9:$C$508,A59,'Nhap'!$H$9:$H$508,"Hợp lệ",'Nhap'!$A$9:$A$508,"&lt;="&amp;$B$4),""))</x:f>
      </x:c>
      <x:c r="F59" s="17" t="str">
        <x:f>IF(A59="","",IF('Danh muc'!H59="Hợp lệ",SUMIFS('Xuat'!$D$9:$D$508,'Xuat'!$C$9:$C$508,A59,'Xuat'!$H$9:$H$508,"Hợp lệ",'Xuat'!$A$9:$A$508,"&lt;="&amp;$B$4),""))</x:f>
      </x:c>
      <x:c r="G59" s="17" t="str">
        <x:f>IF(A59="","",IF('Danh muc'!H59="Hợp lệ",D59+E59-F59,""))</x:f>
      </x:c>
      <x:c r="H59" s="2" t="str">
        <x:f>IF(A59="","",IF('Danh muc'!H59&lt;&gt;"Hợp lệ","Sửa danh mục",IF(OR(NOT(ISNUMBER($B$4)),$B$4&lt;'Danh muc'!$B$4),"Sửa ngày báo cáo",IF(G59&lt;0,"Tồn âm",IF(G59&lt;='Danh muc'!E59,"Cần nhập hàng","Đủ hàng")))))</x:f>
      </x:c>
    </x:row>
    <x:row r="60" ht="23" customHeight="1">
      <x:c r="A60" s="2" t="str">
        <x:f>IF('Danh muc'!A60="","",'Danh muc'!A60)</x:f>
      </x:c>
      <x:c r="B60" s="2" t="str">
        <x:f>IF(A60="","",'Danh muc'!B60)</x:f>
      </x:c>
      <x:c r="C60" s="2" t="str">
        <x:f>IF(A60="","",'Danh muc'!C60)</x:f>
      </x:c>
      <x:c r="D60" s="17" t="str">
        <x:f>IF(A60="","",IF('Danh muc'!H60="Hợp lệ",'Danh muc'!D60,""))</x:f>
      </x:c>
      <x:c r="E60" s="17" t="str">
        <x:f>IF(A60="","",IF('Danh muc'!H60="Hợp lệ",SUMIFS('Nhap'!$D$9:$D$508,'Nhap'!$C$9:$C$508,A60,'Nhap'!$H$9:$H$508,"Hợp lệ",'Nhap'!$A$9:$A$508,"&lt;="&amp;$B$4),""))</x:f>
      </x:c>
      <x:c r="F60" s="17" t="str">
        <x:f>IF(A60="","",IF('Danh muc'!H60="Hợp lệ",SUMIFS('Xuat'!$D$9:$D$508,'Xuat'!$C$9:$C$508,A60,'Xuat'!$H$9:$H$508,"Hợp lệ",'Xuat'!$A$9:$A$508,"&lt;="&amp;$B$4),""))</x:f>
      </x:c>
      <x:c r="G60" s="17" t="str">
        <x:f>IF(A60="","",IF('Danh muc'!H60="Hợp lệ",D60+E60-F60,""))</x:f>
      </x:c>
      <x:c r="H60" s="2" t="str">
        <x:f>IF(A60="","",IF('Danh muc'!H60&lt;&gt;"Hợp lệ","Sửa danh mục",IF(OR(NOT(ISNUMBER($B$4)),$B$4&lt;'Danh muc'!$B$4),"Sửa ngày báo cáo",IF(G60&lt;0,"Tồn âm",IF(G60&lt;='Danh muc'!E60,"Cần nhập hàng","Đủ hàng")))))</x:f>
      </x:c>
    </x:row>
    <x:row r="61" ht="23" customHeight="1">
      <x:c r="A61" s="2" t="str">
        <x:f>IF('Danh muc'!A61="","",'Danh muc'!A61)</x:f>
      </x:c>
      <x:c r="B61" s="2" t="str">
        <x:f>IF(A61="","",'Danh muc'!B61)</x:f>
      </x:c>
      <x:c r="C61" s="2" t="str">
        <x:f>IF(A61="","",'Danh muc'!C61)</x:f>
      </x:c>
      <x:c r="D61" s="17" t="str">
        <x:f>IF(A61="","",IF('Danh muc'!H61="Hợp lệ",'Danh muc'!D61,""))</x:f>
      </x:c>
      <x:c r="E61" s="17" t="str">
        <x:f>IF(A61="","",IF('Danh muc'!H61="Hợp lệ",SUMIFS('Nhap'!$D$9:$D$508,'Nhap'!$C$9:$C$508,A61,'Nhap'!$H$9:$H$508,"Hợp lệ",'Nhap'!$A$9:$A$508,"&lt;="&amp;$B$4),""))</x:f>
      </x:c>
      <x:c r="F61" s="17" t="str">
        <x:f>IF(A61="","",IF('Danh muc'!H61="Hợp lệ",SUMIFS('Xuat'!$D$9:$D$508,'Xuat'!$C$9:$C$508,A61,'Xuat'!$H$9:$H$508,"Hợp lệ",'Xuat'!$A$9:$A$508,"&lt;="&amp;$B$4),""))</x:f>
      </x:c>
      <x:c r="G61" s="17" t="str">
        <x:f>IF(A61="","",IF('Danh muc'!H61="Hợp lệ",D61+E61-F61,""))</x:f>
      </x:c>
      <x:c r="H61" s="2" t="str">
        <x:f>IF(A61="","",IF('Danh muc'!H61&lt;&gt;"Hợp lệ","Sửa danh mục",IF(OR(NOT(ISNUMBER($B$4)),$B$4&lt;'Danh muc'!$B$4),"Sửa ngày báo cáo",IF(G61&lt;0,"Tồn âm",IF(G61&lt;='Danh muc'!E61,"Cần nhập hàng","Đủ hàng")))))</x:f>
      </x:c>
    </x:row>
    <x:row r="62" ht="23" customHeight="1">
      <x:c r="A62" s="2" t="str">
        <x:f>IF('Danh muc'!A62="","",'Danh muc'!A62)</x:f>
      </x:c>
      <x:c r="B62" s="2" t="str">
        <x:f>IF(A62="","",'Danh muc'!B62)</x:f>
      </x:c>
      <x:c r="C62" s="2" t="str">
        <x:f>IF(A62="","",'Danh muc'!C62)</x:f>
      </x:c>
      <x:c r="D62" s="17" t="str">
        <x:f>IF(A62="","",IF('Danh muc'!H62="Hợp lệ",'Danh muc'!D62,""))</x:f>
      </x:c>
      <x:c r="E62" s="17" t="str">
        <x:f>IF(A62="","",IF('Danh muc'!H62="Hợp lệ",SUMIFS('Nhap'!$D$9:$D$508,'Nhap'!$C$9:$C$508,A62,'Nhap'!$H$9:$H$508,"Hợp lệ",'Nhap'!$A$9:$A$508,"&lt;="&amp;$B$4),""))</x:f>
      </x:c>
      <x:c r="F62" s="17" t="str">
        <x:f>IF(A62="","",IF('Danh muc'!H62="Hợp lệ",SUMIFS('Xuat'!$D$9:$D$508,'Xuat'!$C$9:$C$508,A62,'Xuat'!$H$9:$H$508,"Hợp lệ",'Xuat'!$A$9:$A$508,"&lt;="&amp;$B$4),""))</x:f>
      </x:c>
      <x:c r="G62" s="17" t="str">
        <x:f>IF(A62="","",IF('Danh muc'!H62="Hợp lệ",D62+E62-F62,""))</x:f>
      </x:c>
      <x:c r="H62" s="2" t="str">
        <x:f>IF(A62="","",IF('Danh muc'!H62&lt;&gt;"Hợp lệ","Sửa danh mục",IF(OR(NOT(ISNUMBER($B$4)),$B$4&lt;'Danh muc'!$B$4),"Sửa ngày báo cáo",IF(G62&lt;0,"Tồn âm",IF(G62&lt;='Danh muc'!E62,"Cần nhập hàng","Đủ hàng")))))</x:f>
      </x:c>
    </x:row>
    <x:row r="63" ht="23" customHeight="1">
      <x:c r="A63" s="2" t="str">
        <x:f>IF('Danh muc'!A63="","",'Danh muc'!A63)</x:f>
      </x:c>
      <x:c r="B63" s="2" t="str">
        <x:f>IF(A63="","",'Danh muc'!B63)</x:f>
      </x:c>
      <x:c r="C63" s="2" t="str">
        <x:f>IF(A63="","",'Danh muc'!C63)</x:f>
      </x:c>
      <x:c r="D63" s="17" t="str">
        <x:f>IF(A63="","",IF('Danh muc'!H63="Hợp lệ",'Danh muc'!D63,""))</x:f>
      </x:c>
      <x:c r="E63" s="17" t="str">
        <x:f>IF(A63="","",IF('Danh muc'!H63="Hợp lệ",SUMIFS('Nhap'!$D$9:$D$508,'Nhap'!$C$9:$C$508,A63,'Nhap'!$H$9:$H$508,"Hợp lệ",'Nhap'!$A$9:$A$508,"&lt;="&amp;$B$4),""))</x:f>
      </x:c>
      <x:c r="F63" s="17" t="str">
        <x:f>IF(A63="","",IF('Danh muc'!H63="Hợp lệ",SUMIFS('Xuat'!$D$9:$D$508,'Xuat'!$C$9:$C$508,A63,'Xuat'!$H$9:$H$508,"Hợp lệ",'Xuat'!$A$9:$A$508,"&lt;="&amp;$B$4),""))</x:f>
      </x:c>
      <x:c r="G63" s="17" t="str">
        <x:f>IF(A63="","",IF('Danh muc'!H63="Hợp lệ",D63+E63-F63,""))</x:f>
      </x:c>
      <x:c r="H63" s="2" t="str">
        <x:f>IF(A63="","",IF('Danh muc'!H63&lt;&gt;"Hợp lệ","Sửa danh mục",IF(OR(NOT(ISNUMBER($B$4)),$B$4&lt;'Danh muc'!$B$4),"Sửa ngày báo cáo",IF(G63&lt;0,"Tồn âm",IF(G63&lt;='Danh muc'!E63,"Cần nhập hàng","Đủ hàng")))))</x:f>
      </x:c>
    </x:row>
    <x:row r="64" ht="23" customHeight="1">
      <x:c r="A64" s="2" t="str">
        <x:f>IF('Danh muc'!A64="","",'Danh muc'!A64)</x:f>
      </x:c>
      <x:c r="B64" s="2" t="str">
        <x:f>IF(A64="","",'Danh muc'!B64)</x:f>
      </x:c>
      <x:c r="C64" s="2" t="str">
        <x:f>IF(A64="","",'Danh muc'!C64)</x:f>
      </x:c>
      <x:c r="D64" s="17" t="str">
        <x:f>IF(A64="","",IF('Danh muc'!H64="Hợp lệ",'Danh muc'!D64,""))</x:f>
      </x:c>
      <x:c r="E64" s="17" t="str">
        <x:f>IF(A64="","",IF('Danh muc'!H64="Hợp lệ",SUMIFS('Nhap'!$D$9:$D$508,'Nhap'!$C$9:$C$508,A64,'Nhap'!$H$9:$H$508,"Hợp lệ",'Nhap'!$A$9:$A$508,"&lt;="&amp;$B$4),""))</x:f>
      </x:c>
      <x:c r="F64" s="17" t="str">
        <x:f>IF(A64="","",IF('Danh muc'!H64="Hợp lệ",SUMIFS('Xuat'!$D$9:$D$508,'Xuat'!$C$9:$C$508,A64,'Xuat'!$H$9:$H$508,"Hợp lệ",'Xuat'!$A$9:$A$508,"&lt;="&amp;$B$4),""))</x:f>
      </x:c>
      <x:c r="G64" s="17" t="str">
        <x:f>IF(A64="","",IF('Danh muc'!H64="Hợp lệ",D64+E64-F64,""))</x:f>
      </x:c>
      <x:c r="H64" s="2" t="str">
        <x:f>IF(A64="","",IF('Danh muc'!H64&lt;&gt;"Hợp lệ","Sửa danh mục",IF(OR(NOT(ISNUMBER($B$4)),$B$4&lt;'Danh muc'!$B$4),"Sửa ngày báo cáo",IF(G64&lt;0,"Tồn âm",IF(G64&lt;='Danh muc'!E64,"Cần nhập hàng","Đủ hàng")))))</x:f>
      </x:c>
    </x:row>
    <x:row r="65" ht="23" customHeight="1">
      <x:c r="A65" s="2" t="str">
        <x:f>IF('Danh muc'!A65="","",'Danh muc'!A65)</x:f>
      </x:c>
      <x:c r="B65" s="2" t="str">
        <x:f>IF(A65="","",'Danh muc'!B65)</x:f>
      </x:c>
      <x:c r="C65" s="2" t="str">
        <x:f>IF(A65="","",'Danh muc'!C65)</x:f>
      </x:c>
      <x:c r="D65" s="17" t="str">
        <x:f>IF(A65="","",IF('Danh muc'!H65="Hợp lệ",'Danh muc'!D65,""))</x:f>
      </x:c>
      <x:c r="E65" s="17" t="str">
        <x:f>IF(A65="","",IF('Danh muc'!H65="Hợp lệ",SUMIFS('Nhap'!$D$9:$D$508,'Nhap'!$C$9:$C$508,A65,'Nhap'!$H$9:$H$508,"Hợp lệ",'Nhap'!$A$9:$A$508,"&lt;="&amp;$B$4),""))</x:f>
      </x:c>
      <x:c r="F65" s="17" t="str">
        <x:f>IF(A65="","",IF('Danh muc'!H65="Hợp lệ",SUMIFS('Xuat'!$D$9:$D$508,'Xuat'!$C$9:$C$508,A65,'Xuat'!$H$9:$H$508,"Hợp lệ",'Xuat'!$A$9:$A$508,"&lt;="&amp;$B$4),""))</x:f>
      </x:c>
      <x:c r="G65" s="17" t="str">
        <x:f>IF(A65="","",IF('Danh muc'!H65="Hợp lệ",D65+E65-F65,""))</x:f>
      </x:c>
      <x:c r="H65" s="2" t="str">
        <x:f>IF(A65="","",IF('Danh muc'!H65&lt;&gt;"Hợp lệ","Sửa danh mục",IF(OR(NOT(ISNUMBER($B$4)),$B$4&lt;'Danh muc'!$B$4),"Sửa ngày báo cáo",IF(G65&lt;0,"Tồn âm",IF(G65&lt;='Danh muc'!E65,"Cần nhập hàng","Đủ hàng")))))</x:f>
      </x:c>
    </x:row>
    <x:row r="66" ht="23" customHeight="1">
      <x:c r="A66" s="2" t="str">
        <x:f>IF('Danh muc'!A66="","",'Danh muc'!A66)</x:f>
      </x:c>
      <x:c r="B66" s="2" t="str">
        <x:f>IF(A66="","",'Danh muc'!B66)</x:f>
      </x:c>
      <x:c r="C66" s="2" t="str">
        <x:f>IF(A66="","",'Danh muc'!C66)</x:f>
      </x:c>
      <x:c r="D66" s="17" t="str">
        <x:f>IF(A66="","",IF('Danh muc'!H66="Hợp lệ",'Danh muc'!D66,""))</x:f>
      </x:c>
      <x:c r="E66" s="17" t="str">
        <x:f>IF(A66="","",IF('Danh muc'!H66="Hợp lệ",SUMIFS('Nhap'!$D$9:$D$508,'Nhap'!$C$9:$C$508,A66,'Nhap'!$H$9:$H$508,"Hợp lệ",'Nhap'!$A$9:$A$508,"&lt;="&amp;$B$4),""))</x:f>
      </x:c>
      <x:c r="F66" s="17" t="str">
        <x:f>IF(A66="","",IF('Danh muc'!H66="Hợp lệ",SUMIFS('Xuat'!$D$9:$D$508,'Xuat'!$C$9:$C$508,A66,'Xuat'!$H$9:$H$508,"Hợp lệ",'Xuat'!$A$9:$A$508,"&lt;="&amp;$B$4),""))</x:f>
      </x:c>
      <x:c r="G66" s="17" t="str">
        <x:f>IF(A66="","",IF('Danh muc'!H66="Hợp lệ",D66+E66-F66,""))</x:f>
      </x:c>
      <x:c r="H66" s="2" t="str">
        <x:f>IF(A66="","",IF('Danh muc'!H66&lt;&gt;"Hợp lệ","Sửa danh mục",IF(OR(NOT(ISNUMBER($B$4)),$B$4&lt;'Danh muc'!$B$4),"Sửa ngày báo cáo",IF(G66&lt;0,"Tồn âm",IF(G66&lt;='Danh muc'!E66,"Cần nhập hàng","Đủ hàng")))))</x:f>
      </x:c>
    </x:row>
    <x:row r="67" ht="23" customHeight="1">
      <x:c r="A67" s="2" t="str">
        <x:f>IF('Danh muc'!A67="","",'Danh muc'!A67)</x:f>
      </x:c>
      <x:c r="B67" s="2" t="str">
        <x:f>IF(A67="","",'Danh muc'!B67)</x:f>
      </x:c>
      <x:c r="C67" s="2" t="str">
        <x:f>IF(A67="","",'Danh muc'!C67)</x:f>
      </x:c>
      <x:c r="D67" s="17" t="str">
        <x:f>IF(A67="","",IF('Danh muc'!H67="Hợp lệ",'Danh muc'!D67,""))</x:f>
      </x:c>
      <x:c r="E67" s="17" t="str">
        <x:f>IF(A67="","",IF('Danh muc'!H67="Hợp lệ",SUMIFS('Nhap'!$D$9:$D$508,'Nhap'!$C$9:$C$508,A67,'Nhap'!$H$9:$H$508,"Hợp lệ",'Nhap'!$A$9:$A$508,"&lt;="&amp;$B$4),""))</x:f>
      </x:c>
      <x:c r="F67" s="17" t="str">
        <x:f>IF(A67="","",IF('Danh muc'!H67="Hợp lệ",SUMIFS('Xuat'!$D$9:$D$508,'Xuat'!$C$9:$C$508,A67,'Xuat'!$H$9:$H$508,"Hợp lệ",'Xuat'!$A$9:$A$508,"&lt;="&amp;$B$4),""))</x:f>
      </x:c>
      <x:c r="G67" s="17" t="str">
        <x:f>IF(A67="","",IF('Danh muc'!H67="Hợp lệ",D67+E67-F67,""))</x:f>
      </x:c>
      <x:c r="H67" s="2" t="str">
        <x:f>IF(A67="","",IF('Danh muc'!H67&lt;&gt;"Hợp lệ","Sửa danh mục",IF(OR(NOT(ISNUMBER($B$4)),$B$4&lt;'Danh muc'!$B$4),"Sửa ngày báo cáo",IF(G67&lt;0,"Tồn âm",IF(G67&lt;='Danh muc'!E67,"Cần nhập hàng","Đủ hàng")))))</x:f>
      </x:c>
    </x:row>
    <x:row r="68" ht="23" customHeight="1">
      <x:c r="A68" s="2" t="str">
        <x:f>IF('Danh muc'!A68="","",'Danh muc'!A68)</x:f>
      </x:c>
      <x:c r="B68" s="2" t="str">
        <x:f>IF(A68="","",'Danh muc'!B68)</x:f>
      </x:c>
      <x:c r="C68" s="2" t="str">
        <x:f>IF(A68="","",'Danh muc'!C68)</x:f>
      </x:c>
      <x:c r="D68" s="17" t="str">
        <x:f>IF(A68="","",IF('Danh muc'!H68="Hợp lệ",'Danh muc'!D68,""))</x:f>
      </x:c>
      <x:c r="E68" s="17" t="str">
        <x:f>IF(A68="","",IF('Danh muc'!H68="Hợp lệ",SUMIFS('Nhap'!$D$9:$D$508,'Nhap'!$C$9:$C$508,A68,'Nhap'!$H$9:$H$508,"Hợp lệ",'Nhap'!$A$9:$A$508,"&lt;="&amp;$B$4),""))</x:f>
      </x:c>
      <x:c r="F68" s="17" t="str">
        <x:f>IF(A68="","",IF('Danh muc'!H68="Hợp lệ",SUMIFS('Xuat'!$D$9:$D$508,'Xuat'!$C$9:$C$508,A68,'Xuat'!$H$9:$H$508,"Hợp lệ",'Xuat'!$A$9:$A$508,"&lt;="&amp;$B$4),""))</x:f>
      </x:c>
      <x:c r="G68" s="17" t="str">
        <x:f>IF(A68="","",IF('Danh muc'!H68="Hợp lệ",D68+E68-F68,""))</x:f>
      </x:c>
      <x:c r="H68" s="2" t="str">
        <x:f>IF(A68="","",IF('Danh muc'!H68&lt;&gt;"Hợp lệ","Sửa danh mục",IF(OR(NOT(ISNUMBER($B$4)),$B$4&lt;'Danh muc'!$B$4),"Sửa ngày báo cáo",IF(G68&lt;0,"Tồn âm",IF(G68&lt;='Danh muc'!E68,"Cần nhập hàng","Đủ hàng")))))</x:f>
      </x:c>
    </x:row>
    <x:row r="69" ht="23" customHeight="1">
      <x:c r="A69" s="2" t="str">
        <x:f>IF('Danh muc'!A69="","",'Danh muc'!A69)</x:f>
      </x:c>
      <x:c r="B69" s="2" t="str">
        <x:f>IF(A69="","",'Danh muc'!B69)</x:f>
      </x:c>
      <x:c r="C69" s="2" t="str">
        <x:f>IF(A69="","",'Danh muc'!C69)</x:f>
      </x:c>
      <x:c r="D69" s="17" t="str">
        <x:f>IF(A69="","",IF('Danh muc'!H69="Hợp lệ",'Danh muc'!D69,""))</x:f>
      </x:c>
      <x:c r="E69" s="17" t="str">
        <x:f>IF(A69="","",IF('Danh muc'!H69="Hợp lệ",SUMIFS('Nhap'!$D$9:$D$508,'Nhap'!$C$9:$C$508,A69,'Nhap'!$H$9:$H$508,"Hợp lệ",'Nhap'!$A$9:$A$508,"&lt;="&amp;$B$4),""))</x:f>
      </x:c>
      <x:c r="F69" s="17" t="str">
        <x:f>IF(A69="","",IF('Danh muc'!H69="Hợp lệ",SUMIFS('Xuat'!$D$9:$D$508,'Xuat'!$C$9:$C$508,A69,'Xuat'!$H$9:$H$508,"Hợp lệ",'Xuat'!$A$9:$A$508,"&lt;="&amp;$B$4),""))</x:f>
      </x:c>
      <x:c r="G69" s="17" t="str">
        <x:f>IF(A69="","",IF('Danh muc'!H69="Hợp lệ",D69+E69-F69,""))</x:f>
      </x:c>
      <x:c r="H69" s="2" t="str">
        <x:f>IF(A69="","",IF('Danh muc'!H69&lt;&gt;"Hợp lệ","Sửa danh mục",IF(OR(NOT(ISNUMBER($B$4)),$B$4&lt;'Danh muc'!$B$4),"Sửa ngày báo cáo",IF(G69&lt;0,"Tồn âm",IF(G69&lt;='Danh muc'!E69,"Cần nhập hàng","Đủ hàng")))))</x:f>
      </x:c>
    </x:row>
    <x:row r="70" ht="23" customHeight="1">
      <x:c r="A70" s="2" t="str">
        <x:f>IF('Danh muc'!A70="","",'Danh muc'!A70)</x:f>
      </x:c>
      <x:c r="B70" s="2" t="str">
        <x:f>IF(A70="","",'Danh muc'!B70)</x:f>
      </x:c>
      <x:c r="C70" s="2" t="str">
        <x:f>IF(A70="","",'Danh muc'!C70)</x:f>
      </x:c>
      <x:c r="D70" s="17" t="str">
        <x:f>IF(A70="","",IF('Danh muc'!H70="Hợp lệ",'Danh muc'!D70,""))</x:f>
      </x:c>
      <x:c r="E70" s="17" t="str">
        <x:f>IF(A70="","",IF('Danh muc'!H70="Hợp lệ",SUMIFS('Nhap'!$D$9:$D$508,'Nhap'!$C$9:$C$508,A70,'Nhap'!$H$9:$H$508,"Hợp lệ",'Nhap'!$A$9:$A$508,"&lt;="&amp;$B$4),""))</x:f>
      </x:c>
      <x:c r="F70" s="17" t="str">
        <x:f>IF(A70="","",IF('Danh muc'!H70="Hợp lệ",SUMIFS('Xuat'!$D$9:$D$508,'Xuat'!$C$9:$C$508,A70,'Xuat'!$H$9:$H$508,"Hợp lệ",'Xuat'!$A$9:$A$508,"&lt;="&amp;$B$4),""))</x:f>
      </x:c>
      <x:c r="G70" s="17" t="str">
        <x:f>IF(A70="","",IF('Danh muc'!H70="Hợp lệ",D70+E70-F70,""))</x:f>
      </x:c>
      <x:c r="H70" s="2" t="str">
        <x:f>IF(A70="","",IF('Danh muc'!H70&lt;&gt;"Hợp lệ","Sửa danh mục",IF(OR(NOT(ISNUMBER($B$4)),$B$4&lt;'Danh muc'!$B$4),"Sửa ngày báo cáo",IF(G70&lt;0,"Tồn âm",IF(G70&lt;='Danh muc'!E70,"Cần nhập hàng","Đủ hàng")))))</x:f>
      </x:c>
    </x:row>
    <x:row r="71" ht="23" customHeight="1">
      <x:c r="A71" s="2" t="str">
        <x:f>IF('Danh muc'!A71="","",'Danh muc'!A71)</x:f>
      </x:c>
      <x:c r="B71" s="2" t="str">
        <x:f>IF(A71="","",'Danh muc'!B71)</x:f>
      </x:c>
      <x:c r="C71" s="2" t="str">
        <x:f>IF(A71="","",'Danh muc'!C71)</x:f>
      </x:c>
      <x:c r="D71" s="17" t="str">
        <x:f>IF(A71="","",IF('Danh muc'!H71="Hợp lệ",'Danh muc'!D71,""))</x:f>
      </x:c>
      <x:c r="E71" s="17" t="str">
        <x:f>IF(A71="","",IF('Danh muc'!H71="Hợp lệ",SUMIFS('Nhap'!$D$9:$D$508,'Nhap'!$C$9:$C$508,A71,'Nhap'!$H$9:$H$508,"Hợp lệ",'Nhap'!$A$9:$A$508,"&lt;="&amp;$B$4),""))</x:f>
      </x:c>
      <x:c r="F71" s="17" t="str">
        <x:f>IF(A71="","",IF('Danh muc'!H71="Hợp lệ",SUMIFS('Xuat'!$D$9:$D$508,'Xuat'!$C$9:$C$508,A71,'Xuat'!$H$9:$H$508,"Hợp lệ",'Xuat'!$A$9:$A$508,"&lt;="&amp;$B$4),""))</x:f>
      </x:c>
      <x:c r="G71" s="17" t="str">
        <x:f>IF(A71="","",IF('Danh muc'!H71="Hợp lệ",D71+E71-F71,""))</x:f>
      </x:c>
      <x:c r="H71" s="2" t="str">
        <x:f>IF(A71="","",IF('Danh muc'!H71&lt;&gt;"Hợp lệ","Sửa danh mục",IF(OR(NOT(ISNUMBER($B$4)),$B$4&lt;'Danh muc'!$B$4),"Sửa ngày báo cáo",IF(G71&lt;0,"Tồn âm",IF(G71&lt;='Danh muc'!E71,"Cần nhập hàng","Đủ hàng")))))</x:f>
      </x:c>
    </x:row>
    <x:row r="72" ht="23" customHeight="1">
      <x:c r="A72" s="2" t="str">
        <x:f>IF('Danh muc'!A72="","",'Danh muc'!A72)</x:f>
      </x:c>
      <x:c r="B72" s="2" t="str">
        <x:f>IF(A72="","",'Danh muc'!B72)</x:f>
      </x:c>
      <x:c r="C72" s="2" t="str">
        <x:f>IF(A72="","",'Danh muc'!C72)</x:f>
      </x:c>
      <x:c r="D72" s="17" t="str">
        <x:f>IF(A72="","",IF('Danh muc'!H72="Hợp lệ",'Danh muc'!D72,""))</x:f>
      </x:c>
      <x:c r="E72" s="17" t="str">
        <x:f>IF(A72="","",IF('Danh muc'!H72="Hợp lệ",SUMIFS('Nhap'!$D$9:$D$508,'Nhap'!$C$9:$C$508,A72,'Nhap'!$H$9:$H$508,"Hợp lệ",'Nhap'!$A$9:$A$508,"&lt;="&amp;$B$4),""))</x:f>
      </x:c>
      <x:c r="F72" s="17" t="str">
        <x:f>IF(A72="","",IF('Danh muc'!H72="Hợp lệ",SUMIFS('Xuat'!$D$9:$D$508,'Xuat'!$C$9:$C$508,A72,'Xuat'!$H$9:$H$508,"Hợp lệ",'Xuat'!$A$9:$A$508,"&lt;="&amp;$B$4),""))</x:f>
      </x:c>
      <x:c r="G72" s="17" t="str">
        <x:f>IF(A72="","",IF('Danh muc'!H72="Hợp lệ",D72+E72-F72,""))</x:f>
      </x:c>
      <x:c r="H72" s="2" t="str">
        <x:f>IF(A72="","",IF('Danh muc'!H72&lt;&gt;"Hợp lệ","Sửa danh mục",IF(OR(NOT(ISNUMBER($B$4)),$B$4&lt;'Danh muc'!$B$4),"Sửa ngày báo cáo",IF(G72&lt;0,"Tồn âm",IF(G72&lt;='Danh muc'!E72,"Cần nhập hàng","Đủ hàng")))))</x:f>
      </x:c>
    </x:row>
    <x:row r="73" ht="23" customHeight="1">
      <x:c r="A73" s="2" t="str">
        <x:f>IF('Danh muc'!A73="","",'Danh muc'!A73)</x:f>
      </x:c>
      <x:c r="B73" s="2" t="str">
        <x:f>IF(A73="","",'Danh muc'!B73)</x:f>
      </x:c>
      <x:c r="C73" s="2" t="str">
        <x:f>IF(A73="","",'Danh muc'!C73)</x:f>
      </x:c>
      <x:c r="D73" s="17" t="str">
        <x:f>IF(A73="","",IF('Danh muc'!H73="Hợp lệ",'Danh muc'!D73,""))</x:f>
      </x:c>
      <x:c r="E73" s="17" t="str">
        <x:f>IF(A73="","",IF('Danh muc'!H73="Hợp lệ",SUMIFS('Nhap'!$D$9:$D$508,'Nhap'!$C$9:$C$508,A73,'Nhap'!$H$9:$H$508,"Hợp lệ",'Nhap'!$A$9:$A$508,"&lt;="&amp;$B$4),""))</x:f>
      </x:c>
      <x:c r="F73" s="17" t="str">
        <x:f>IF(A73="","",IF('Danh muc'!H73="Hợp lệ",SUMIFS('Xuat'!$D$9:$D$508,'Xuat'!$C$9:$C$508,A73,'Xuat'!$H$9:$H$508,"Hợp lệ",'Xuat'!$A$9:$A$508,"&lt;="&amp;$B$4),""))</x:f>
      </x:c>
      <x:c r="G73" s="17" t="str">
        <x:f>IF(A73="","",IF('Danh muc'!H73="Hợp lệ",D73+E73-F73,""))</x:f>
      </x:c>
      <x:c r="H73" s="2" t="str">
        <x:f>IF(A73="","",IF('Danh muc'!H73&lt;&gt;"Hợp lệ","Sửa danh mục",IF(OR(NOT(ISNUMBER($B$4)),$B$4&lt;'Danh muc'!$B$4),"Sửa ngày báo cáo",IF(G73&lt;0,"Tồn âm",IF(G73&lt;='Danh muc'!E73,"Cần nhập hàng","Đủ hàng")))))</x:f>
      </x:c>
    </x:row>
    <x:row r="74" ht="23" customHeight="1">
      <x:c r="A74" s="2" t="str">
        <x:f>IF('Danh muc'!A74="","",'Danh muc'!A74)</x:f>
      </x:c>
      <x:c r="B74" s="2" t="str">
        <x:f>IF(A74="","",'Danh muc'!B74)</x:f>
      </x:c>
      <x:c r="C74" s="2" t="str">
        <x:f>IF(A74="","",'Danh muc'!C74)</x:f>
      </x:c>
      <x:c r="D74" s="17" t="str">
        <x:f>IF(A74="","",IF('Danh muc'!H74="Hợp lệ",'Danh muc'!D74,""))</x:f>
      </x:c>
      <x:c r="E74" s="17" t="str">
        <x:f>IF(A74="","",IF('Danh muc'!H74="Hợp lệ",SUMIFS('Nhap'!$D$9:$D$508,'Nhap'!$C$9:$C$508,A74,'Nhap'!$H$9:$H$508,"Hợp lệ",'Nhap'!$A$9:$A$508,"&lt;="&amp;$B$4),""))</x:f>
      </x:c>
      <x:c r="F74" s="17" t="str">
        <x:f>IF(A74="","",IF('Danh muc'!H74="Hợp lệ",SUMIFS('Xuat'!$D$9:$D$508,'Xuat'!$C$9:$C$508,A74,'Xuat'!$H$9:$H$508,"Hợp lệ",'Xuat'!$A$9:$A$508,"&lt;="&amp;$B$4),""))</x:f>
      </x:c>
      <x:c r="G74" s="17" t="str">
        <x:f>IF(A74="","",IF('Danh muc'!H74="Hợp lệ",D74+E74-F74,""))</x:f>
      </x:c>
      <x:c r="H74" s="2" t="str">
        <x:f>IF(A74="","",IF('Danh muc'!H74&lt;&gt;"Hợp lệ","Sửa danh mục",IF(OR(NOT(ISNUMBER($B$4)),$B$4&lt;'Danh muc'!$B$4),"Sửa ngày báo cáo",IF(G74&lt;0,"Tồn âm",IF(G74&lt;='Danh muc'!E74,"Cần nhập hàng","Đủ hàng")))))</x:f>
      </x:c>
    </x:row>
    <x:row r="75" ht="23" customHeight="1">
      <x:c r="A75" s="2" t="str">
        <x:f>IF('Danh muc'!A75="","",'Danh muc'!A75)</x:f>
      </x:c>
      <x:c r="B75" s="2" t="str">
        <x:f>IF(A75="","",'Danh muc'!B75)</x:f>
      </x:c>
      <x:c r="C75" s="2" t="str">
        <x:f>IF(A75="","",'Danh muc'!C75)</x:f>
      </x:c>
      <x:c r="D75" s="17" t="str">
        <x:f>IF(A75="","",IF('Danh muc'!H75="Hợp lệ",'Danh muc'!D75,""))</x:f>
      </x:c>
      <x:c r="E75" s="17" t="str">
        <x:f>IF(A75="","",IF('Danh muc'!H75="Hợp lệ",SUMIFS('Nhap'!$D$9:$D$508,'Nhap'!$C$9:$C$508,A75,'Nhap'!$H$9:$H$508,"Hợp lệ",'Nhap'!$A$9:$A$508,"&lt;="&amp;$B$4),""))</x:f>
      </x:c>
      <x:c r="F75" s="17" t="str">
        <x:f>IF(A75="","",IF('Danh muc'!H75="Hợp lệ",SUMIFS('Xuat'!$D$9:$D$508,'Xuat'!$C$9:$C$508,A75,'Xuat'!$H$9:$H$508,"Hợp lệ",'Xuat'!$A$9:$A$508,"&lt;="&amp;$B$4),""))</x:f>
      </x:c>
      <x:c r="G75" s="17" t="str">
        <x:f>IF(A75="","",IF('Danh muc'!H75="Hợp lệ",D75+E75-F75,""))</x:f>
      </x:c>
      <x:c r="H75" s="2" t="str">
        <x:f>IF(A75="","",IF('Danh muc'!H75&lt;&gt;"Hợp lệ","Sửa danh mục",IF(OR(NOT(ISNUMBER($B$4)),$B$4&lt;'Danh muc'!$B$4),"Sửa ngày báo cáo",IF(G75&lt;0,"Tồn âm",IF(G75&lt;='Danh muc'!E75,"Cần nhập hàng","Đủ hàng")))))</x:f>
      </x:c>
    </x:row>
    <x:row r="76" ht="23" customHeight="1">
      <x:c r="A76" s="2" t="str">
        <x:f>IF('Danh muc'!A76="","",'Danh muc'!A76)</x:f>
      </x:c>
      <x:c r="B76" s="2" t="str">
        <x:f>IF(A76="","",'Danh muc'!B76)</x:f>
      </x:c>
      <x:c r="C76" s="2" t="str">
        <x:f>IF(A76="","",'Danh muc'!C76)</x:f>
      </x:c>
      <x:c r="D76" s="17" t="str">
        <x:f>IF(A76="","",IF('Danh muc'!H76="Hợp lệ",'Danh muc'!D76,""))</x:f>
      </x:c>
      <x:c r="E76" s="17" t="str">
        <x:f>IF(A76="","",IF('Danh muc'!H76="Hợp lệ",SUMIFS('Nhap'!$D$9:$D$508,'Nhap'!$C$9:$C$508,A76,'Nhap'!$H$9:$H$508,"Hợp lệ",'Nhap'!$A$9:$A$508,"&lt;="&amp;$B$4),""))</x:f>
      </x:c>
      <x:c r="F76" s="17" t="str">
        <x:f>IF(A76="","",IF('Danh muc'!H76="Hợp lệ",SUMIFS('Xuat'!$D$9:$D$508,'Xuat'!$C$9:$C$508,A76,'Xuat'!$H$9:$H$508,"Hợp lệ",'Xuat'!$A$9:$A$508,"&lt;="&amp;$B$4),""))</x:f>
      </x:c>
      <x:c r="G76" s="17" t="str">
        <x:f>IF(A76="","",IF('Danh muc'!H76="Hợp lệ",D76+E76-F76,""))</x:f>
      </x:c>
      <x:c r="H76" s="2" t="str">
        <x:f>IF(A76="","",IF('Danh muc'!H76&lt;&gt;"Hợp lệ","Sửa danh mục",IF(OR(NOT(ISNUMBER($B$4)),$B$4&lt;'Danh muc'!$B$4),"Sửa ngày báo cáo",IF(G76&lt;0,"Tồn âm",IF(G76&lt;='Danh muc'!E76,"Cần nhập hàng","Đủ hàng")))))</x:f>
      </x:c>
    </x:row>
    <x:row r="77" ht="23" customHeight="1">
      <x:c r="A77" s="2" t="str">
        <x:f>IF('Danh muc'!A77="","",'Danh muc'!A77)</x:f>
      </x:c>
      <x:c r="B77" s="2" t="str">
        <x:f>IF(A77="","",'Danh muc'!B77)</x:f>
      </x:c>
      <x:c r="C77" s="2" t="str">
        <x:f>IF(A77="","",'Danh muc'!C77)</x:f>
      </x:c>
      <x:c r="D77" s="17" t="str">
        <x:f>IF(A77="","",IF('Danh muc'!H77="Hợp lệ",'Danh muc'!D77,""))</x:f>
      </x:c>
      <x:c r="E77" s="17" t="str">
        <x:f>IF(A77="","",IF('Danh muc'!H77="Hợp lệ",SUMIFS('Nhap'!$D$9:$D$508,'Nhap'!$C$9:$C$508,A77,'Nhap'!$H$9:$H$508,"Hợp lệ",'Nhap'!$A$9:$A$508,"&lt;="&amp;$B$4),""))</x:f>
      </x:c>
      <x:c r="F77" s="17" t="str">
        <x:f>IF(A77="","",IF('Danh muc'!H77="Hợp lệ",SUMIFS('Xuat'!$D$9:$D$508,'Xuat'!$C$9:$C$508,A77,'Xuat'!$H$9:$H$508,"Hợp lệ",'Xuat'!$A$9:$A$508,"&lt;="&amp;$B$4),""))</x:f>
      </x:c>
      <x:c r="G77" s="17" t="str">
        <x:f>IF(A77="","",IF('Danh muc'!H77="Hợp lệ",D77+E77-F77,""))</x:f>
      </x:c>
      <x:c r="H77" s="2" t="str">
        <x:f>IF(A77="","",IF('Danh muc'!H77&lt;&gt;"Hợp lệ","Sửa danh mục",IF(OR(NOT(ISNUMBER($B$4)),$B$4&lt;'Danh muc'!$B$4),"Sửa ngày báo cáo",IF(G77&lt;0,"Tồn âm",IF(G77&lt;='Danh muc'!E77,"Cần nhập hàng","Đủ hàng")))))</x:f>
      </x:c>
    </x:row>
    <x:row r="78" ht="23" customHeight="1">
      <x:c r="A78" s="2" t="str">
        <x:f>IF('Danh muc'!A78="","",'Danh muc'!A78)</x:f>
      </x:c>
      <x:c r="B78" s="2" t="str">
        <x:f>IF(A78="","",'Danh muc'!B78)</x:f>
      </x:c>
      <x:c r="C78" s="2" t="str">
        <x:f>IF(A78="","",'Danh muc'!C78)</x:f>
      </x:c>
      <x:c r="D78" s="17" t="str">
        <x:f>IF(A78="","",IF('Danh muc'!H78="Hợp lệ",'Danh muc'!D78,""))</x:f>
      </x:c>
      <x:c r="E78" s="17" t="str">
        <x:f>IF(A78="","",IF('Danh muc'!H78="Hợp lệ",SUMIFS('Nhap'!$D$9:$D$508,'Nhap'!$C$9:$C$508,A78,'Nhap'!$H$9:$H$508,"Hợp lệ",'Nhap'!$A$9:$A$508,"&lt;="&amp;$B$4),""))</x:f>
      </x:c>
      <x:c r="F78" s="17" t="str">
        <x:f>IF(A78="","",IF('Danh muc'!H78="Hợp lệ",SUMIFS('Xuat'!$D$9:$D$508,'Xuat'!$C$9:$C$508,A78,'Xuat'!$H$9:$H$508,"Hợp lệ",'Xuat'!$A$9:$A$508,"&lt;="&amp;$B$4),""))</x:f>
      </x:c>
      <x:c r="G78" s="17" t="str">
        <x:f>IF(A78="","",IF('Danh muc'!H78="Hợp lệ",D78+E78-F78,""))</x:f>
      </x:c>
      <x:c r="H78" s="2" t="str">
        <x:f>IF(A78="","",IF('Danh muc'!H78&lt;&gt;"Hợp lệ","Sửa danh mục",IF(OR(NOT(ISNUMBER($B$4)),$B$4&lt;'Danh muc'!$B$4),"Sửa ngày báo cáo",IF(G78&lt;0,"Tồn âm",IF(G78&lt;='Danh muc'!E78,"Cần nhập hàng","Đủ hàng")))))</x:f>
      </x:c>
    </x:row>
    <x:row r="79" ht="23" customHeight="1">
      <x:c r="A79" s="2" t="str">
        <x:f>IF('Danh muc'!A79="","",'Danh muc'!A79)</x:f>
      </x:c>
      <x:c r="B79" s="2" t="str">
        <x:f>IF(A79="","",'Danh muc'!B79)</x:f>
      </x:c>
      <x:c r="C79" s="2" t="str">
        <x:f>IF(A79="","",'Danh muc'!C79)</x:f>
      </x:c>
      <x:c r="D79" s="17" t="str">
        <x:f>IF(A79="","",IF('Danh muc'!H79="Hợp lệ",'Danh muc'!D79,""))</x:f>
      </x:c>
      <x:c r="E79" s="17" t="str">
        <x:f>IF(A79="","",IF('Danh muc'!H79="Hợp lệ",SUMIFS('Nhap'!$D$9:$D$508,'Nhap'!$C$9:$C$508,A79,'Nhap'!$H$9:$H$508,"Hợp lệ",'Nhap'!$A$9:$A$508,"&lt;="&amp;$B$4),""))</x:f>
      </x:c>
      <x:c r="F79" s="17" t="str">
        <x:f>IF(A79="","",IF('Danh muc'!H79="Hợp lệ",SUMIFS('Xuat'!$D$9:$D$508,'Xuat'!$C$9:$C$508,A79,'Xuat'!$H$9:$H$508,"Hợp lệ",'Xuat'!$A$9:$A$508,"&lt;="&amp;$B$4),""))</x:f>
      </x:c>
      <x:c r="G79" s="17" t="str">
        <x:f>IF(A79="","",IF('Danh muc'!H79="Hợp lệ",D79+E79-F79,""))</x:f>
      </x:c>
      <x:c r="H79" s="2" t="str">
        <x:f>IF(A79="","",IF('Danh muc'!H79&lt;&gt;"Hợp lệ","Sửa danh mục",IF(OR(NOT(ISNUMBER($B$4)),$B$4&lt;'Danh muc'!$B$4),"Sửa ngày báo cáo",IF(G79&lt;0,"Tồn âm",IF(G79&lt;='Danh muc'!E79,"Cần nhập hàng","Đủ hàng")))))</x:f>
      </x:c>
    </x:row>
    <x:row r="80" ht="23" customHeight="1">
      <x:c r="A80" s="2" t="str">
        <x:f>IF('Danh muc'!A80="","",'Danh muc'!A80)</x:f>
      </x:c>
      <x:c r="B80" s="2" t="str">
        <x:f>IF(A80="","",'Danh muc'!B80)</x:f>
      </x:c>
      <x:c r="C80" s="2" t="str">
        <x:f>IF(A80="","",'Danh muc'!C80)</x:f>
      </x:c>
      <x:c r="D80" s="17" t="str">
        <x:f>IF(A80="","",IF('Danh muc'!H80="Hợp lệ",'Danh muc'!D80,""))</x:f>
      </x:c>
      <x:c r="E80" s="17" t="str">
        <x:f>IF(A80="","",IF('Danh muc'!H80="Hợp lệ",SUMIFS('Nhap'!$D$9:$D$508,'Nhap'!$C$9:$C$508,A80,'Nhap'!$H$9:$H$508,"Hợp lệ",'Nhap'!$A$9:$A$508,"&lt;="&amp;$B$4),""))</x:f>
      </x:c>
      <x:c r="F80" s="17" t="str">
        <x:f>IF(A80="","",IF('Danh muc'!H80="Hợp lệ",SUMIFS('Xuat'!$D$9:$D$508,'Xuat'!$C$9:$C$508,A80,'Xuat'!$H$9:$H$508,"Hợp lệ",'Xuat'!$A$9:$A$508,"&lt;="&amp;$B$4),""))</x:f>
      </x:c>
      <x:c r="G80" s="17" t="str">
        <x:f>IF(A80="","",IF('Danh muc'!H80="Hợp lệ",D80+E80-F80,""))</x:f>
      </x:c>
      <x:c r="H80" s="2" t="str">
        <x:f>IF(A80="","",IF('Danh muc'!H80&lt;&gt;"Hợp lệ","Sửa danh mục",IF(OR(NOT(ISNUMBER($B$4)),$B$4&lt;'Danh muc'!$B$4),"Sửa ngày báo cáo",IF(G80&lt;0,"Tồn âm",IF(G80&lt;='Danh muc'!E80,"Cần nhập hàng","Đủ hàng")))))</x:f>
      </x:c>
    </x:row>
    <x:row r="81" ht="23" customHeight="1">
      <x:c r="A81" s="2" t="str">
        <x:f>IF('Danh muc'!A81="","",'Danh muc'!A81)</x:f>
      </x:c>
      <x:c r="B81" s="2" t="str">
        <x:f>IF(A81="","",'Danh muc'!B81)</x:f>
      </x:c>
      <x:c r="C81" s="2" t="str">
        <x:f>IF(A81="","",'Danh muc'!C81)</x:f>
      </x:c>
      <x:c r="D81" s="17" t="str">
        <x:f>IF(A81="","",IF('Danh muc'!H81="Hợp lệ",'Danh muc'!D81,""))</x:f>
      </x:c>
      <x:c r="E81" s="17" t="str">
        <x:f>IF(A81="","",IF('Danh muc'!H81="Hợp lệ",SUMIFS('Nhap'!$D$9:$D$508,'Nhap'!$C$9:$C$508,A81,'Nhap'!$H$9:$H$508,"Hợp lệ",'Nhap'!$A$9:$A$508,"&lt;="&amp;$B$4),""))</x:f>
      </x:c>
      <x:c r="F81" s="17" t="str">
        <x:f>IF(A81="","",IF('Danh muc'!H81="Hợp lệ",SUMIFS('Xuat'!$D$9:$D$508,'Xuat'!$C$9:$C$508,A81,'Xuat'!$H$9:$H$508,"Hợp lệ",'Xuat'!$A$9:$A$508,"&lt;="&amp;$B$4),""))</x:f>
      </x:c>
      <x:c r="G81" s="17" t="str">
        <x:f>IF(A81="","",IF('Danh muc'!H81="Hợp lệ",D81+E81-F81,""))</x:f>
      </x:c>
      <x:c r="H81" s="2" t="str">
        <x:f>IF(A81="","",IF('Danh muc'!H81&lt;&gt;"Hợp lệ","Sửa danh mục",IF(OR(NOT(ISNUMBER($B$4)),$B$4&lt;'Danh muc'!$B$4),"Sửa ngày báo cáo",IF(G81&lt;0,"Tồn âm",IF(G81&lt;='Danh muc'!E81,"Cần nhập hàng","Đủ hàng")))))</x:f>
      </x:c>
    </x:row>
    <x:row r="82" ht="23" customHeight="1">
      <x:c r="A82" s="2" t="str">
        <x:f>IF('Danh muc'!A82="","",'Danh muc'!A82)</x:f>
      </x:c>
      <x:c r="B82" s="2" t="str">
        <x:f>IF(A82="","",'Danh muc'!B82)</x:f>
      </x:c>
      <x:c r="C82" s="2" t="str">
        <x:f>IF(A82="","",'Danh muc'!C82)</x:f>
      </x:c>
      <x:c r="D82" s="17" t="str">
        <x:f>IF(A82="","",IF('Danh muc'!H82="Hợp lệ",'Danh muc'!D82,""))</x:f>
      </x:c>
      <x:c r="E82" s="17" t="str">
        <x:f>IF(A82="","",IF('Danh muc'!H82="Hợp lệ",SUMIFS('Nhap'!$D$9:$D$508,'Nhap'!$C$9:$C$508,A82,'Nhap'!$H$9:$H$508,"Hợp lệ",'Nhap'!$A$9:$A$508,"&lt;="&amp;$B$4),""))</x:f>
      </x:c>
      <x:c r="F82" s="17" t="str">
        <x:f>IF(A82="","",IF('Danh muc'!H82="Hợp lệ",SUMIFS('Xuat'!$D$9:$D$508,'Xuat'!$C$9:$C$508,A82,'Xuat'!$H$9:$H$508,"Hợp lệ",'Xuat'!$A$9:$A$508,"&lt;="&amp;$B$4),""))</x:f>
      </x:c>
      <x:c r="G82" s="17" t="str">
        <x:f>IF(A82="","",IF('Danh muc'!H82="Hợp lệ",D82+E82-F82,""))</x:f>
      </x:c>
      <x:c r="H82" s="2" t="str">
        <x:f>IF(A82="","",IF('Danh muc'!H82&lt;&gt;"Hợp lệ","Sửa danh mục",IF(OR(NOT(ISNUMBER($B$4)),$B$4&lt;'Danh muc'!$B$4),"Sửa ngày báo cáo",IF(G82&lt;0,"Tồn âm",IF(G82&lt;='Danh muc'!E82,"Cần nhập hàng","Đủ hàng")))))</x:f>
      </x:c>
    </x:row>
    <x:row r="83" ht="23" customHeight="1">
      <x:c r="A83" s="2" t="str">
        <x:f>IF('Danh muc'!A83="","",'Danh muc'!A83)</x:f>
      </x:c>
      <x:c r="B83" s="2" t="str">
        <x:f>IF(A83="","",'Danh muc'!B83)</x:f>
      </x:c>
      <x:c r="C83" s="2" t="str">
        <x:f>IF(A83="","",'Danh muc'!C83)</x:f>
      </x:c>
      <x:c r="D83" s="17" t="str">
        <x:f>IF(A83="","",IF('Danh muc'!H83="Hợp lệ",'Danh muc'!D83,""))</x:f>
      </x:c>
      <x:c r="E83" s="17" t="str">
        <x:f>IF(A83="","",IF('Danh muc'!H83="Hợp lệ",SUMIFS('Nhap'!$D$9:$D$508,'Nhap'!$C$9:$C$508,A83,'Nhap'!$H$9:$H$508,"Hợp lệ",'Nhap'!$A$9:$A$508,"&lt;="&amp;$B$4),""))</x:f>
      </x:c>
      <x:c r="F83" s="17" t="str">
        <x:f>IF(A83="","",IF('Danh muc'!H83="Hợp lệ",SUMIFS('Xuat'!$D$9:$D$508,'Xuat'!$C$9:$C$508,A83,'Xuat'!$H$9:$H$508,"Hợp lệ",'Xuat'!$A$9:$A$508,"&lt;="&amp;$B$4),""))</x:f>
      </x:c>
      <x:c r="G83" s="17" t="str">
        <x:f>IF(A83="","",IF('Danh muc'!H83="Hợp lệ",D83+E83-F83,""))</x:f>
      </x:c>
      <x:c r="H83" s="2" t="str">
        <x:f>IF(A83="","",IF('Danh muc'!H83&lt;&gt;"Hợp lệ","Sửa danh mục",IF(OR(NOT(ISNUMBER($B$4)),$B$4&lt;'Danh muc'!$B$4),"Sửa ngày báo cáo",IF(G83&lt;0,"Tồn âm",IF(G83&lt;='Danh muc'!E83,"Cần nhập hàng","Đủ hàng")))))</x:f>
      </x:c>
    </x:row>
    <x:row r="84" ht="23" customHeight="1">
      <x:c r="A84" s="2" t="str">
        <x:f>IF('Danh muc'!A84="","",'Danh muc'!A84)</x:f>
      </x:c>
      <x:c r="B84" s="2" t="str">
        <x:f>IF(A84="","",'Danh muc'!B84)</x:f>
      </x:c>
      <x:c r="C84" s="2" t="str">
        <x:f>IF(A84="","",'Danh muc'!C84)</x:f>
      </x:c>
      <x:c r="D84" s="17" t="str">
        <x:f>IF(A84="","",IF('Danh muc'!H84="Hợp lệ",'Danh muc'!D84,""))</x:f>
      </x:c>
      <x:c r="E84" s="17" t="str">
        <x:f>IF(A84="","",IF('Danh muc'!H84="Hợp lệ",SUMIFS('Nhap'!$D$9:$D$508,'Nhap'!$C$9:$C$508,A84,'Nhap'!$H$9:$H$508,"Hợp lệ",'Nhap'!$A$9:$A$508,"&lt;="&amp;$B$4),""))</x:f>
      </x:c>
      <x:c r="F84" s="17" t="str">
        <x:f>IF(A84="","",IF('Danh muc'!H84="Hợp lệ",SUMIFS('Xuat'!$D$9:$D$508,'Xuat'!$C$9:$C$508,A84,'Xuat'!$H$9:$H$508,"Hợp lệ",'Xuat'!$A$9:$A$508,"&lt;="&amp;$B$4),""))</x:f>
      </x:c>
      <x:c r="G84" s="17" t="str">
        <x:f>IF(A84="","",IF('Danh muc'!H84="Hợp lệ",D84+E84-F84,""))</x:f>
      </x:c>
      <x:c r="H84" s="2" t="str">
        <x:f>IF(A84="","",IF('Danh muc'!H84&lt;&gt;"Hợp lệ","Sửa danh mục",IF(OR(NOT(ISNUMBER($B$4)),$B$4&lt;'Danh muc'!$B$4),"Sửa ngày báo cáo",IF(G84&lt;0,"Tồn âm",IF(G84&lt;='Danh muc'!E84,"Cần nhập hàng","Đủ hàng")))))</x:f>
      </x:c>
    </x:row>
    <x:row r="85" ht="23" customHeight="1">
      <x:c r="A85" s="2" t="str">
        <x:f>IF('Danh muc'!A85="","",'Danh muc'!A85)</x:f>
      </x:c>
      <x:c r="B85" s="2" t="str">
        <x:f>IF(A85="","",'Danh muc'!B85)</x:f>
      </x:c>
      <x:c r="C85" s="2" t="str">
        <x:f>IF(A85="","",'Danh muc'!C85)</x:f>
      </x:c>
      <x:c r="D85" s="17" t="str">
        <x:f>IF(A85="","",IF('Danh muc'!H85="Hợp lệ",'Danh muc'!D85,""))</x:f>
      </x:c>
      <x:c r="E85" s="17" t="str">
        <x:f>IF(A85="","",IF('Danh muc'!H85="Hợp lệ",SUMIFS('Nhap'!$D$9:$D$508,'Nhap'!$C$9:$C$508,A85,'Nhap'!$H$9:$H$508,"Hợp lệ",'Nhap'!$A$9:$A$508,"&lt;="&amp;$B$4),""))</x:f>
      </x:c>
      <x:c r="F85" s="17" t="str">
        <x:f>IF(A85="","",IF('Danh muc'!H85="Hợp lệ",SUMIFS('Xuat'!$D$9:$D$508,'Xuat'!$C$9:$C$508,A85,'Xuat'!$H$9:$H$508,"Hợp lệ",'Xuat'!$A$9:$A$508,"&lt;="&amp;$B$4),""))</x:f>
      </x:c>
      <x:c r="G85" s="17" t="str">
        <x:f>IF(A85="","",IF('Danh muc'!H85="Hợp lệ",D85+E85-F85,""))</x:f>
      </x:c>
      <x:c r="H85" s="2" t="str">
        <x:f>IF(A85="","",IF('Danh muc'!H85&lt;&gt;"Hợp lệ","Sửa danh mục",IF(OR(NOT(ISNUMBER($B$4)),$B$4&lt;'Danh muc'!$B$4),"Sửa ngày báo cáo",IF(G85&lt;0,"Tồn âm",IF(G85&lt;='Danh muc'!E85,"Cần nhập hàng","Đủ hàng")))))</x:f>
      </x:c>
    </x:row>
    <x:row r="86" ht="23" customHeight="1">
      <x:c r="A86" s="2" t="str">
        <x:f>IF('Danh muc'!A86="","",'Danh muc'!A86)</x:f>
      </x:c>
      <x:c r="B86" s="2" t="str">
        <x:f>IF(A86="","",'Danh muc'!B86)</x:f>
      </x:c>
      <x:c r="C86" s="2" t="str">
        <x:f>IF(A86="","",'Danh muc'!C86)</x:f>
      </x:c>
      <x:c r="D86" s="17" t="str">
        <x:f>IF(A86="","",IF('Danh muc'!H86="Hợp lệ",'Danh muc'!D86,""))</x:f>
      </x:c>
      <x:c r="E86" s="17" t="str">
        <x:f>IF(A86="","",IF('Danh muc'!H86="Hợp lệ",SUMIFS('Nhap'!$D$9:$D$508,'Nhap'!$C$9:$C$508,A86,'Nhap'!$H$9:$H$508,"Hợp lệ",'Nhap'!$A$9:$A$508,"&lt;="&amp;$B$4),""))</x:f>
      </x:c>
      <x:c r="F86" s="17" t="str">
        <x:f>IF(A86="","",IF('Danh muc'!H86="Hợp lệ",SUMIFS('Xuat'!$D$9:$D$508,'Xuat'!$C$9:$C$508,A86,'Xuat'!$H$9:$H$508,"Hợp lệ",'Xuat'!$A$9:$A$508,"&lt;="&amp;$B$4),""))</x:f>
      </x:c>
      <x:c r="G86" s="17" t="str">
        <x:f>IF(A86="","",IF('Danh muc'!H86="Hợp lệ",D86+E86-F86,""))</x:f>
      </x:c>
      <x:c r="H86" s="2" t="str">
        <x:f>IF(A86="","",IF('Danh muc'!H86&lt;&gt;"Hợp lệ","Sửa danh mục",IF(OR(NOT(ISNUMBER($B$4)),$B$4&lt;'Danh muc'!$B$4),"Sửa ngày báo cáo",IF(G86&lt;0,"Tồn âm",IF(G86&lt;='Danh muc'!E86,"Cần nhập hàng","Đủ hàng")))))</x:f>
      </x:c>
    </x:row>
    <x:row r="87" ht="23" customHeight="1">
      <x:c r="A87" s="2" t="str">
        <x:f>IF('Danh muc'!A87="","",'Danh muc'!A87)</x:f>
      </x:c>
      <x:c r="B87" s="2" t="str">
        <x:f>IF(A87="","",'Danh muc'!B87)</x:f>
      </x:c>
      <x:c r="C87" s="2" t="str">
        <x:f>IF(A87="","",'Danh muc'!C87)</x:f>
      </x:c>
      <x:c r="D87" s="17" t="str">
        <x:f>IF(A87="","",IF('Danh muc'!H87="Hợp lệ",'Danh muc'!D87,""))</x:f>
      </x:c>
      <x:c r="E87" s="17" t="str">
        <x:f>IF(A87="","",IF('Danh muc'!H87="Hợp lệ",SUMIFS('Nhap'!$D$9:$D$508,'Nhap'!$C$9:$C$508,A87,'Nhap'!$H$9:$H$508,"Hợp lệ",'Nhap'!$A$9:$A$508,"&lt;="&amp;$B$4),""))</x:f>
      </x:c>
      <x:c r="F87" s="17" t="str">
        <x:f>IF(A87="","",IF('Danh muc'!H87="Hợp lệ",SUMIFS('Xuat'!$D$9:$D$508,'Xuat'!$C$9:$C$508,A87,'Xuat'!$H$9:$H$508,"Hợp lệ",'Xuat'!$A$9:$A$508,"&lt;="&amp;$B$4),""))</x:f>
      </x:c>
      <x:c r="G87" s="17" t="str">
        <x:f>IF(A87="","",IF('Danh muc'!H87="Hợp lệ",D87+E87-F87,""))</x:f>
      </x:c>
      <x:c r="H87" s="2" t="str">
        <x:f>IF(A87="","",IF('Danh muc'!H87&lt;&gt;"Hợp lệ","Sửa danh mục",IF(OR(NOT(ISNUMBER($B$4)),$B$4&lt;'Danh muc'!$B$4),"Sửa ngày báo cáo",IF(G87&lt;0,"Tồn âm",IF(G87&lt;='Danh muc'!E87,"Cần nhập hàng","Đủ hàng")))))</x:f>
      </x:c>
    </x:row>
    <x:row r="88" ht="23" customHeight="1">
      <x:c r="A88" s="2" t="str">
        <x:f>IF('Danh muc'!A88="","",'Danh muc'!A88)</x:f>
      </x:c>
      <x:c r="B88" s="2" t="str">
        <x:f>IF(A88="","",'Danh muc'!B88)</x:f>
      </x:c>
      <x:c r="C88" s="2" t="str">
        <x:f>IF(A88="","",'Danh muc'!C88)</x:f>
      </x:c>
      <x:c r="D88" s="17" t="str">
        <x:f>IF(A88="","",IF('Danh muc'!H88="Hợp lệ",'Danh muc'!D88,""))</x:f>
      </x:c>
      <x:c r="E88" s="17" t="str">
        <x:f>IF(A88="","",IF('Danh muc'!H88="Hợp lệ",SUMIFS('Nhap'!$D$9:$D$508,'Nhap'!$C$9:$C$508,A88,'Nhap'!$H$9:$H$508,"Hợp lệ",'Nhap'!$A$9:$A$508,"&lt;="&amp;$B$4),""))</x:f>
      </x:c>
      <x:c r="F88" s="17" t="str">
        <x:f>IF(A88="","",IF('Danh muc'!H88="Hợp lệ",SUMIFS('Xuat'!$D$9:$D$508,'Xuat'!$C$9:$C$508,A88,'Xuat'!$H$9:$H$508,"Hợp lệ",'Xuat'!$A$9:$A$508,"&lt;="&amp;$B$4),""))</x:f>
      </x:c>
      <x:c r="G88" s="17" t="str">
        <x:f>IF(A88="","",IF('Danh muc'!H88="Hợp lệ",D88+E88-F88,""))</x:f>
      </x:c>
      <x:c r="H88" s="2" t="str">
        <x:f>IF(A88="","",IF('Danh muc'!H88&lt;&gt;"Hợp lệ","Sửa danh mục",IF(OR(NOT(ISNUMBER($B$4)),$B$4&lt;'Danh muc'!$B$4),"Sửa ngày báo cáo",IF(G88&lt;0,"Tồn âm",IF(G88&lt;='Danh muc'!E88,"Cần nhập hàng","Đủ hàng")))))</x:f>
      </x:c>
    </x:row>
    <x:row r="89" ht="23" customHeight="1">
      <x:c r="A89" s="2" t="str">
        <x:f>IF('Danh muc'!A89="","",'Danh muc'!A89)</x:f>
      </x:c>
      <x:c r="B89" s="2" t="str">
        <x:f>IF(A89="","",'Danh muc'!B89)</x:f>
      </x:c>
      <x:c r="C89" s="2" t="str">
        <x:f>IF(A89="","",'Danh muc'!C89)</x:f>
      </x:c>
      <x:c r="D89" s="17" t="str">
        <x:f>IF(A89="","",IF('Danh muc'!H89="Hợp lệ",'Danh muc'!D89,""))</x:f>
      </x:c>
      <x:c r="E89" s="17" t="str">
        <x:f>IF(A89="","",IF('Danh muc'!H89="Hợp lệ",SUMIFS('Nhap'!$D$9:$D$508,'Nhap'!$C$9:$C$508,A89,'Nhap'!$H$9:$H$508,"Hợp lệ",'Nhap'!$A$9:$A$508,"&lt;="&amp;$B$4),""))</x:f>
      </x:c>
      <x:c r="F89" s="17" t="str">
        <x:f>IF(A89="","",IF('Danh muc'!H89="Hợp lệ",SUMIFS('Xuat'!$D$9:$D$508,'Xuat'!$C$9:$C$508,A89,'Xuat'!$H$9:$H$508,"Hợp lệ",'Xuat'!$A$9:$A$508,"&lt;="&amp;$B$4),""))</x:f>
      </x:c>
      <x:c r="G89" s="17" t="str">
        <x:f>IF(A89="","",IF('Danh muc'!H89="Hợp lệ",D89+E89-F89,""))</x:f>
      </x:c>
      <x:c r="H89" s="2" t="str">
        <x:f>IF(A89="","",IF('Danh muc'!H89&lt;&gt;"Hợp lệ","Sửa danh mục",IF(OR(NOT(ISNUMBER($B$4)),$B$4&lt;'Danh muc'!$B$4),"Sửa ngày báo cáo",IF(G89&lt;0,"Tồn âm",IF(G89&lt;='Danh muc'!E89,"Cần nhập hàng","Đủ hàng")))))</x:f>
      </x:c>
    </x:row>
    <x:row r="90" ht="23" customHeight="1">
      <x:c r="A90" s="2" t="str">
        <x:f>IF('Danh muc'!A90="","",'Danh muc'!A90)</x:f>
      </x:c>
      <x:c r="B90" s="2" t="str">
        <x:f>IF(A90="","",'Danh muc'!B90)</x:f>
      </x:c>
      <x:c r="C90" s="2" t="str">
        <x:f>IF(A90="","",'Danh muc'!C90)</x:f>
      </x:c>
      <x:c r="D90" s="17" t="str">
        <x:f>IF(A90="","",IF('Danh muc'!H90="Hợp lệ",'Danh muc'!D90,""))</x:f>
      </x:c>
      <x:c r="E90" s="17" t="str">
        <x:f>IF(A90="","",IF('Danh muc'!H90="Hợp lệ",SUMIFS('Nhap'!$D$9:$D$508,'Nhap'!$C$9:$C$508,A90,'Nhap'!$H$9:$H$508,"Hợp lệ",'Nhap'!$A$9:$A$508,"&lt;="&amp;$B$4),""))</x:f>
      </x:c>
      <x:c r="F90" s="17" t="str">
        <x:f>IF(A90="","",IF('Danh muc'!H90="Hợp lệ",SUMIFS('Xuat'!$D$9:$D$508,'Xuat'!$C$9:$C$508,A90,'Xuat'!$H$9:$H$508,"Hợp lệ",'Xuat'!$A$9:$A$508,"&lt;="&amp;$B$4),""))</x:f>
      </x:c>
      <x:c r="G90" s="17" t="str">
        <x:f>IF(A90="","",IF('Danh muc'!H90="Hợp lệ",D90+E90-F90,""))</x:f>
      </x:c>
      <x:c r="H90" s="2" t="str">
        <x:f>IF(A90="","",IF('Danh muc'!H90&lt;&gt;"Hợp lệ","Sửa danh mục",IF(OR(NOT(ISNUMBER($B$4)),$B$4&lt;'Danh muc'!$B$4),"Sửa ngày báo cáo",IF(G90&lt;0,"Tồn âm",IF(G90&lt;='Danh muc'!E90,"Cần nhập hàng","Đủ hàng")))))</x:f>
      </x:c>
    </x:row>
    <x:row r="91" ht="23" customHeight="1">
      <x:c r="A91" s="2" t="str">
        <x:f>IF('Danh muc'!A91="","",'Danh muc'!A91)</x:f>
      </x:c>
      <x:c r="B91" s="2" t="str">
        <x:f>IF(A91="","",'Danh muc'!B91)</x:f>
      </x:c>
      <x:c r="C91" s="2" t="str">
        <x:f>IF(A91="","",'Danh muc'!C91)</x:f>
      </x:c>
      <x:c r="D91" s="17" t="str">
        <x:f>IF(A91="","",IF('Danh muc'!H91="Hợp lệ",'Danh muc'!D91,""))</x:f>
      </x:c>
      <x:c r="E91" s="17" t="str">
        <x:f>IF(A91="","",IF('Danh muc'!H91="Hợp lệ",SUMIFS('Nhap'!$D$9:$D$508,'Nhap'!$C$9:$C$508,A91,'Nhap'!$H$9:$H$508,"Hợp lệ",'Nhap'!$A$9:$A$508,"&lt;="&amp;$B$4),""))</x:f>
      </x:c>
      <x:c r="F91" s="17" t="str">
        <x:f>IF(A91="","",IF('Danh muc'!H91="Hợp lệ",SUMIFS('Xuat'!$D$9:$D$508,'Xuat'!$C$9:$C$508,A91,'Xuat'!$H$9:$H$508,"Hợp lệ",'Xuat'!$A$9:$A$508,"&lt;="&amp;$B$4),""))</x:f>
      </x:c>
      <x:c r="G91" s="17" t="str">
        <x:f>IF(A91="","",IF('Danh muc'!H91="Hợp lệ",D91+E91-F91,""))</x:f>
      </x:c>
      <x:c r="H91" s="2" t="str">
        <x:f>IF(A91="","",IF('Danh muc'!H91&lt;&gt;"Hợp lệ","Sửa danh mục",IF(OR(NOT(ISNUMBER($B$4)),$B$4&lt;'Danh muc'!$B$4),"Sửa ngày báo cáo",IF(G91&lt;0,"Tồn âm",IF(G91&lt;='Danh muc'!E91,"Cần nhập hàng","Đủ hàng")))))</x:f>
      </x:c>
    </x:row>
    <x:row r="92" ht="23" customHeight="1">
      <x:c r="A92" s="2" t="str">
        <x:f>IF('Danh muc'!A92="","",'Danh muc'!A92)</x:f>
      </x:c>
      <x:c r="B92" s="2" t="str">
        <x:f>IF(A92="","",'Danh muc'!B92)</x:f>
      </x:c>
      <x:c r="C92" s="2" t="str">
        <x:f>IF(A92="","",'Danh muc'!C92)</x:f>
      </x:c>
      <x:c r="D92" s="17" t="str">
        <x:f>IF(A92="","",IF('Danh muc'!H92="Hợp lệ",'Danh muc'!D92,""))</x:f>
      </x:c>
      <x:c r="E92" s="17" t="str">
        <x:f>IF(A92="","",IF('Danh muc'!H92="Hợp lệ",SUMIFS('Nhap'!$D$9:$D$508,'Nhap'!$C$9:$C$508,A92,'Nhap'!$H$9:$H$508,"Hợp lệ",'Nhap'!$A$9:$A$508,"&lt;="&amp;$B$4),""))</x:f>
      </x:c>
      <x:c r="F92" s="17" t="str">
        <x:f>IF(A92="","",IF('Danh muc'!H92="Hợp lệ",SUMIFS('Xuat'!$D$9:$D$508,'Xuat'!$C$9:$C$508,A92,'Xuat'!$H$9:$H$508,"Hợp lệ",'Xuat'!$A$9:$A$508,"&lt;="&amp;$B$4),""))</x:f>
      </x:c>
      <x:c r="G92" s="17" t="str">
        <x:f>IF(A92="","",IF('Danh muc'!H92="Hợp lệ",D92+E92-F92,""))</x:f>
      </x:c>
      <x:c r="H92" s="2" t="str">
        <x:f>IF(A92="","",IF('Danh muc'!H92&lt;&gt;"Hợp lệ","Sửa danh mục",IF(OR(NOT(ISNUMBER($B$4)),$B$4&lt;'Danh muc'!$B$4),"Sửa ngày báo cáo",IF(G92&lt;0,"Tồn âm",IF(G92&lt;='Danh muc'!E92,"Cần nhập hàng","Đủ hàng")))))</x:f>
      </x:c>
    </x:row>
    <x:row r="93" ht="23" customHeight="1">
      <x:c r="A93" s="2" t="str">
        <x:f>IF('Danh muc'!A93="","",'Danh muc'!A93)</x:f>
      </x:c>
      <x:c r="B93" s="2" t="str">
        <x:f>IF(A93="","",'Danh muc'!B93)</x:f>
      </x:c>
      <x:c r="C93" s="2" t="str">
        <x:f>IF(A93="","",'Danh muc'!C93)</x:f>
      </x:c>
      <x:c r="D93" s="17" t="str">
        <x:f>IF(A93="","",IF('Danh muc'!H93="Hợp lệ",'Danh muc'!D93,""))</x:f>
      </x:c>
      <x:c r="E93" s="17" t="str">
        <x:f>IF(A93="","",IF('Danh muc'!H93="Hợp lệ",SUMIFS('Nhap'!$D$9:$D$508,'Nhap'!$C$9:$C$508,A93,'Nhap'!$H$9:$H$508,"Hợp lệ",'Nhap'!$A$9:$A$508,"&lt;="&amp;$B$4),""))</x:f>
      </x:c>
      <x:c r="F93" s="17" t="str">
        <x:f>IF(A93="","",IF('Danh muc'!H93="Hợp lệ",SUMIFS('Xuat'!$D$9:$D$508,'Xuat'!$C$9:$C$508,A93,'Xuat'!$H$9:$H$508,"Hợp lệ",'Xuat'!$A$9:$A$508,"&lt;="&amp;$B$4),""))</x:f>
      </x:c>
      <x:c r="G93" s="17" t="str">
        <x:f>IF(A93="","",IF('Danh muc'!H93="Hợp lệ",D93+E93-F93,""))</x:f>
      </x:c>
      <x:c r="H93" s="2" t="str">
        <x:f>IF(A93="","",IF('Danh muc'!H93&lt;&gt;"Hợp lệ","Sửa danh mục",IF(OR(NOT(ISNUMBER($B$4)),$B$4&lt;'Danh muc'!$B$4),"Sửa ngày báo cáo",IF(G93&lt;0,"Tồn âm",IF(G93&lt;='Danh muc'!E93,"Cần nhập hàng","Đủ hàng")))))</x:f>
      </x:c>
    </x:row>
    <x:row r="94" ht="23" customHeight="1">
      <x:c r="A94" s="2" t="str">
        <x:f>IF('Danh muc'!A94="","",'Danh muc'!A94)</x:f>
      </x:c>
      <x:c r="B94" s="2" t="str">
        <x:f>IF(A94="","",'Danh muc'!B94)</x:f>
      </x:c>
      <x:c r="C94" s="2" t="str">
        <x:f>IF(A94="","",'Danh muc'!C94)</x:f>
      </x:c>
      <x:c r="D94" s="17" t="str">
        <x:f>IF(A94="","",IF('Danh muc'!H94="Hợp lệ",'Danh muc'!D94,""))</x:f>
      </x:c>
      <x:c r="E94" s="17" t="str">
        <x:f>IF(A94="","",IF('Danh muc'!H94="Hợp lệ",SUMIFS('Nhap'!$D$9:$D$508,'Nhap'!$C$9:$C$508,A94,'Nhap'!$H$9:$H$508,"Hợp lệ",'Nhap'!$A$9:$A$508,"&lt;="&amp;$B$4),""))</x:f>
      </x:c>
      <x:c r="F94" s="17" t="str">
        <x:f>IF(A94="","",IF('Danh muc'!H94="Hợp lệ",SUMIFS('Xuat'!$D$9:$D$508,'Xuat'!$C$9:$C$508,A94,'Xuat'!$H$9:$H$508,"Hợp lệ",'Xuat'!$A$9:$A$508,"&lt;="&amp;$B$4),""))</x:f>
      </x:c>
      <x:c r="G94" s="17" t="str">
        <x:f>IF(A94="","",IF('Danh muc'!H94="Hợp lệ",D94+E94-F94,""))</x:f>
      </x:c>
      <x:c r="H94" s="2" t="str">
        <x:f>IF(A94="","",IF('Danh muc'!H94&lt;&gt;"Hợp lệ","Sửa danh mục",IF(OR(NOT(ISNUMBER($B$4)),$B$4&lt;'Danh muc'!$B$4),"Sửa ngày báo cáo",IF(G94&lt;0,"Tồn âm",IF(G94&lt;='Danh muc'!E94,"Cần nhập hàng","Đủ hàng")))))</x:f>
      </x:c>
    </x:row>
    <x:row r="95" ht="23" customHeight="1">
      <x:c r="A95" s="2" t="str">
        <x:f>IF('Danh muc'!A95="","",'Danh muc'!A95)</x:f>
      </x:c>
      <x:c r="B95" s="2" t="str">
        <x:f>IF(A95="","",'Danh muc'!B95)</x:f>
      </x:c>
      <x:c r="C95" s="2" t="str">
        <x:f>IF(A95="","",'Danh muc'!C95)</x:f>
      </x:c>
      <x:c r="D95" s="17" t="str">
        <x:f>IF(A95="","",IF('Danh muc'!H95="Hợp lệ",'Danh muc'!D95,""))</x:f>
      </x:c>
      <x:c r="E95" s="17" t="str">
        <x:f>IF(A95="","",IF('Danh muc'!H95="Hợp lệ",SUMIFS('Nhap'!$D$9:$D$508,'Nhap'!$C$9:$C$508,A95,'Nhap'!$H$9:$H$508,"Hợp lệ",'Nhap'!$A$9:$A$508,"&lt;="&amp;$B$4),""))</x:f>
      </x:c>
      <x:c r="F95" s="17" t="str">
        <x:f>IF(A95="","",IF('Danh muc'!H95="Hợp lệ",SUMIFS('Xuat'!$D$9:$D$508,'Xuat'!$C$9:$C$508,A95,'Xuat'!$H$9:$H$508,"Hợp lệ",'Xuat'!$A$9:$A$508,"&lt;="&amp;$B$4),""))</x:f>
      </x:c>
      <x:c r="G95" s="17" t="str">
        <x:f>IF(A95="","",IF('Danh muc'!H95="Hợp lệ",D95+E95-F95,""))</x:f>
      </x:c>
      <x:c r="H95" s="2" t="str">
        <x:f>IF(A95="","",IF('Danh muc'!H95&lt;&gt;"Hợp lệ","Sửa danh mục",IF(OR(NOT(ISNUMBER($B$4)),$B$4&lt;'Danh muc'!$B$4),"Sửa ngày báo cáo",IF(G95&lt;0,"Tồn âm",IF(G95&lt;='Danh muc'!E95,"Cần nhập hàng","Đủ hàng")))))</x:f>
      </x:c>
    </x:row>
    <x:row r="96" ht="23" customHeight="1">
      <x:c r="A96" s="2" t="str">
        <x:f>IF('Danh muc'!A96="","",'Danh muc'!A96)</x:f>
      </x:c>
      <x:c r="B96" s="2" t="str">
        <x:f>IF(A96="","",'Danh muc'!B96)</x:f>
      </x:c>
      <x:c r="C96" s="2" t="str">
        <x:f>IF(A96="","",'Danh muc'!C96)</x:f>
      </x:c>
      <x:c r="D96" s="17" t="str">
        <x:f>IF(A96="","",IF('Danh muc'!H96="Hợp lệ",'Danh muc'!D96,""))</x:f>
      </x:c>
      <x:c r="E96" s="17" t="str">
        <x:f>IF(A96="","",IF('Danh muc'!H96="Hợp lệ",SUMIFS('Nhap'!$D$9:$D$508,'Nhap'!$C$9:$C$508,A96,'Nhap'!$H$9:$H$508,"Hợp lệ",'Nhap'!$A$9:$A$508,"&lt;="&amp;$B$4),""))</x:f>
      </x:c>
      <x:c r="F96" s="17" t="str">
        <x:f>IF(A96="","",IF('Danh muc'!H96="Hợp lệ",SUMIFS('Xuat'!$D$9:$D$508,'Xuat'!$C$9:$C$508,A96,'Xuat'!$H$9:$H$508,"Hợp lệ",'Xuat'!$A$9:$A$508,"&lt;="&amp;$B$4),""))</x:f>
      </x:c>
      <x:c r="G96" s="17" t="str">
        <x:f>IF(A96="","",IF('Danh muc'!H96="Hợp lệ",D96+E96-F96,""))</x:f>
      </x:c>
      <x:c r="H96" s="2" t="str">
        <x:f>IF(A96="","",IF('Danh muc'!H96&lt;&gt;"Hợp lệ","Sửa danh mục",IF(OR(NOT(ISNUMBER($B$4)),$B$4&lt;'Danh muc'!$B$4),"Sửa ngày báo cáo",IF(G96&lt;0,"Tồn âm",IF(G96&lt;='Danh muc'!E96,"Cần nhập hàng","Đủ hàng")))))</x:f>
      </x:c>
    </x:row>
    <x:row r="97" ht="23" customHeight="1">
      <x:c r="A97" s="2" t="str">
        <x:f>IF('Danh muc'!A97="","",'Danh muc'!A97)</x:f>
      </x:c>
      <x:c r="B97" s="2" t="str">
        <x:f>IF(A97="","",'Danh muc'!B97)</x:f>
      </x:c>
      <x:c r="C97" s="2" t="str">
        <x:f>IF(A97="","",'Danh muc'!C97)</x:f>
      </x:c>
      <x:c r="D97" s="17" t="str">
        <x:f>IF(A97="","",IF('Danh muc'!H97="Hợp lệ",'Danh muc'!D97,""))</x:f>
      </x:c>
      <x:c r="E97" s="17" t="str">
        <x:f>IF(A97="","",IF('Danh muc'!H97="Hợp lệ",SUMIFS('Nhap'!$D$9:$D$508,'Nhap'!$C$9:$C$508,A97,'Nhap'!$H$9:$H$508,"Hợp lệ",'Nhap'!$A$9:$A$508,"&lt;="&amp;$B$4),""))</x:f>
      </x:c>
      <x:c r="F97" s="17" t="str">
        <x:f>IF(A97="","",IF('Danh muc'!H97="Hợp lệ",SUMIFS('Xuat'!$D$9:$D$508,'Xuat'!$C$9:$C$508,A97,'Xuat'!$H$9:$H$508,"Hợp lệ",'Xuat'!$A$9:$A$508,"&lt;="&amp;$B$4),""))</x:f>
      </x:c>
      <x:c r="G97" s="17" t="str">
        <x:f>IF(A97="","",IF('Danh muc'!H97="Hợp lệ",D97+E97-F97,""))</x:f>
      </x:c>
      <x:c r="H97" s="2" t="str">
        <x:f>IF(A97="","",IF('Danh muc'!H97&lt;&gt;"Hợp lệ","Sửa danh mục",IF(OR(NOT(ISNUMBER($B$4)),$B$4&lt;'Danh muc'!$B$4),"Sửa ngày báo cáo",IF(G97&lt;0,"Tồn âm",IF(G97&lt;='Danh muc'!E97,"Cần nhập hàng","Đủ hàng")))))</x:f>
      </x:c>
    </x:row>
    <x:row r="98" ht="23" customHeight="1">
      <x:c r="A98" s="2" t="str">
        <x:f>IF('Danh muc'!A98="","",'Danh muc'!A98)</x:f>
      </x:c>
      <x:c r="B98" s="2" t="str">
        <x:f>IF(A98="","",'Danh muc'!B98)</x:f>
      </x:c>
      <x:c r="C98" s="2" t="str">
        <x:f>IF(A98="","",'Danh muc'!C98)</x:f>
      </x:c>
      <x:c r="D98" s="17" t="str">
        <x:f>IF(A98="","",IF('Danh muc'!H98="Hợp lệ",'Danh muc'!D98,""))</x:f>
      </x:c>
      <x:c r="E98" s="17" t="str">
        <x:f>IF(A98="","",IF('Danh muc'!H98="Hợp lệ",SUMIFS('Nhap'!$D$9:$D$508,'Nhap'!$C$9:$C$508,A98,'Nhap'!$H$9:$H$508,"Hợp lệ",'Nhap'!$A$9:$A$508,"&lt;="&amp;$B$4),""))</x:f>
      </x:c>
      <x:c r="F98" s="17" t="str">
        <x:f>IF(A98="","",IF('Danh muc'!H98="Hợp lệ",SUMIFS('Xuat'!$D$9:$D$508,'Xuat'!$C$9:$C$508,A98,'Xuat'!$H$9:$H$508,"Hợp lệ",'Xuat'!$A$9:$A$508,"&lt;="&amp;$B$4),""))</x:f>
      </x:c>
      <x:c r="G98" s="17" t="str">
        <x:f>IF(A98="","",IF('Danh muc'!H98="Hợp lệ",D98+E98-F98,""))</x:f>
      </x:c>
      <x:c r="H98" s="2" t="str">
        <x:f>IF(A98="","",IF('Danh muc'!H98&lt;&gt;"Hợp lệ","Sửa danh mục",IF(OR(NOT(ISNUMBER($B$4)),$B$4&lt;'Danh muc'!$B$4),"Sửa ngày báo cáo",IF(G98&lt;0,"Tồn âm",IF(G98&lt;='Danh muc'!E98,"Cần nhập hàng","Đủ hàng")))))</x:f>
      </x:c>
    </x:row>
    <x:row r="99" ht="23" customHeight="1">
      <x:c r="A99" s="2" t="str">
        <x:f>IF('Danh muc'!A99="","",'Danh muc'!A99)</x:f>
      </x:c>
      <x:c r="B99" s="2" t="str">
        <x:f>IF(A99="","",'Danh muc'!B99)</x:f>
      </x:c>
      <x:c r="C99" s="2" t="str">
        <x:f>IF(A99="","",'Danh muc'!C99)</x:f>
      </x:c>
      <x:c r="D99" s="17" t="str">
        <x:f>IF(A99="","",IF('Danh muc'!H99="Hợp lệ",'Danh muc'!D99,""))</x:f>
      </x:c>
      <x:c r="E99" s="17" t="str">
        <x:f>IF(A99="","",IF('Danh muc'!H99="Hợp lệ",SUMIFS('Nhap'!$D$9:$D$508,'Nhap'!$C$9:$C$508,A99,'Nhap'!$H$9:$H$508,"Hợp lệ",'Nhap'!$A$9:$A$508,"&lt;="&amp;$B$4),""))</x:f>
      </x:c>
      <x:c r="F99" s="17" t="str">
        <x:f>IF(A99="","",IF('Danh muc'!H99="Hợp lệ",SUMIFS('Xuat'!$D$9:$D$508,'Xuat'!$C$9:$C$508,A99,'Xuat'!$H$9:$H$508,"Hợp lệ",'Xuat'!$A$9:$A$508,"&lt;="&amp;$B$4),""))</x:f>
      </x:c>
      <x:c r="G99" s="17" t="str">
        <x:f>IF(A99="","",IF('Danh muc'!H99="Hợp lệ",D99+E99-F99,""))</x:f>
      </x:c>
      <x:c r="H99" s="2" t="str">
        <x:f>IF(A99="","",IF('Danh muc'!H99&lt;&gt;"Hợp lệ","Sửa danh mục",IF(OR(NOT(ISNUMBER($B$4)),$B$4&lt;'Danh muc'!$B$4),"Sửa ngày báo cáo",IF(G99&lt;0,"Tồn âm",IF(G99&lt;='Danh muc'!E99,"Cần nhập hàng","Đủ hàng")))))</x:f>
      </x:c>
    </x:row>
    <x:row r="100" ht="23" customHeight="1">
      <x:c r="A100" s="2" t="str">
        <x:f>IF('Danh muc'!A100="","",'Danh muc'!A100)</x:f>
      </x:c>
      <x:c r="B100" s="2" t="str">
        <x:f>IF(A100="","",'Danh muc'!B100)</x:f>
      </x:c>
      <x:c r="C100" s="2" t="str">
        <x:f>IF(A100="","",'Danh muc'!C100)</x:f>
      </x:c>
      <x:c r="D100" s="17" t="str">
        <x:f>IF(A100="","",IF('Danh muc'!H100="Hợp lệ",'Danh muc'!D100,""))</x:f>
      </x:c>
      <x:c r="E100" s="17" t="str">
        <x:f>IF(A100="","",IF('Danh muc'!H100="Hợp lệ",SUMIFS('Nhap'!$D$9:$D$508,'Nhap'!$C$9:$C$508,A100,'Nhap'!$H$9:$H$508,"Hợp lệ",'Nhap'!$A$9:$A$508,"&lt;="&amp;$B$4),""))</x:f>
      </x:c>
      <x:c r="F100" s="17" t="str">
        <x:f>IF(A100="","",IF('Danh muc'!H100="Hợp lệ",SUMIFS('Xuat'!$D$9:$D$508,'Xuat'!$C$9:$C$508,A100,'Xuat'!$H$9:$H$508,"Hợp lệ",'Xuat'!$A$9:$A$508,"&lt;="&amp;$B$4),""))</x:f>
      </x:c>
      <x:c r="G100" s="17" t="str">
        <x:f>IF(A100="","",IF('Danh muc'!H100="Hợp lệ",D100+E100-F100,""))</x:f>
      </x:c>
      <x:c r="H100" s="2" t="str">
        <x:f>IF(A100="","",IF('Danh muc'!H100&lt;&gt;"Hợp lệ","Sửa danh mục",IF(OR(NOT(ISNUMBER($B$4)),$B$4&lt;'Danh muc'!$B$4),"Sửa ngày báo cáo",IF(G100&lt;0,"Tồn âm",IF(G100&lt;='Danh muc'!E100,"Cần nhập hàng","Đủ hàng")))))</x:f>
      </x:c>
    </x:row>
    <x:row r="101" ht="23" customHeight="1">
      <x:c r="A101" s="2" t="str">
        <x:f>IF('Danh muc'!A101="","",'Danh muc'!A101)</x:f>
      </x:c>
      <x:c r="B101" s="2" t="str">
        <x:f>IF(A101="","",'Danh muc'!B101)</x:f>
      </x:c>
      <x:c r="C101" s="2" t="str">
        <x:f>IF(A101="","",'Danh muc'!C101)</x:f>
      </x:c>
      <x:c r="D101" s="17" t="str">
        <x:f>IF(A101="","",IF('Danh muc'!H101="Hợp lệ",'Danh muc'!D101,""))</x:f>
      </x:c>
      <x:c r="E101" s="17" t="str">
        <x:f>IF(A101="","",IF('Danh muc'!H101="Hợp lệ",SUMIFS('Nhap'!$D$9:$D$508,'Nhap'!$C$9:$C$508,A101,'Nhap'!$H$9:$H$508,"Hợp lệ",'Nhap'!$A$9:$A$508,"&lt;="&amp;$B$4),""))</x:f>
      </x:c>
      <x:c r="F101" s="17" t="str">
        <x:f>IF(A101="","",IF('Danh muc'!H101="Hợp lệ",SUMIFS('Xuat'!$D$9:$D$508,'Xuat'!$C$9:$C$508,A101,'Xuat'!$H$9:$H$508,"Hợp lệ",'Xuat'!$A$9:$A$508,"&lt;="&amp;$B$4),""))</x:f>
      </x:c>
      <x:c r="G101" s="17" t="str">
        <x:f>IF(A101="","",IF('Danh muc'!H101="Hợp lệ",D101+E101-F101,""))</x:f>
      </x:c>
      <x:c r="H101" s="2" t="str">
        <x:f>IF(A101="","",IF('Danh muc'!H101&lt;&gt;"Hợp lệ","Sửa danh mục",IF(OR(NOT(ISNUMBER($B$4)),$B$4&lt;'Danh muc'!$B$4),"Sửa ngày báo cáo",IF(G101&lt;0,"Tồn âm",IF(G101&lt;='Danh muc'!E101,"Cần nhập hàng","Đủ hàng")))))</x:f>
      </x:c>
    </x:row>
    <x:row r="102" ht="23" customHeight="1">
      <x:c r="A102" s="2" t="str">
        <x:f>IF('Danh muc'!A102="","",'Danh muc'!A102)</x:f>
      </x:c>
      <x:c r="B102" s="2" t="str">
        <x:f>IF(A102="","",'Danh muc'!B102)</x:f>
      </x:c>
      <x:c r="C102" s="2" t="str">
        <x:f>IF(A102="","",'Danh muc'!C102)</x:f>
      </x:c>
      <x:c r="D102" s="17" t="str">
        <x:f>IF(A102="","",IF('Danh muc'!H102="Hợp lệ",'Danh muc'!D102,""))</x:f>
      </x:c>
      <x:c r="E102" s="17" t="str">
        <x:f>IF(A102="","",IF('Danh muc'!H102="Hợp lệ",SUMIFS('Nhap'!$D$9:$D$508,'Nhap'!$C$9:$C$508,A102,'Nhap'!$H$9:$H$508,"Hợp lệ",'Nhap'!$A$9:$A$508,"&lt;="&amp;$B$4),""))</x:f>
      </x:c>
      <x:c r="F102" s="17" t="str">
        <x:f>IF(A102="","",IF('Danh muc'!H102="Hợp lệ",SUMIFS('Xuat'!$D$9:$D$508,'Xuat'!$C$9:$C$508,A102,'Xuat'!$H$9:$H$508,"Hợp lệ",'Xuat'!$A$9:$A$508,"&lt;="&amp;$B$4),""))</x:f>
      </x:c>
      <x:c r="G102" s="17" t="str">
        <x:f>IF(A102="","",IF('Danh muc'!H102="Hợp lệ",D102+E102-F102,""))</x:f>
      </x:c>
      <x:c r="H102" s="2" t="str">
        <x:f>IF(A102="","",IF('Danh muc'!H102&lt;&gt;"Hợp lệ","Sửa danh mục",IF(OR(NOT(ISNUMBER($B$4)),$B$4&lt;'Danh muc'!$B$4),"Sửa ngày báo cáo",IF(G102&lt;0,"Tồn âm",IF(G102&lt;='Danh muc'!E102,"Cần nhập hàng","Đủ hàng")))))</x:f>
      </x:c>
    </x:row>
    <x:row r="103" ht="23" customHeight="1">
      <x:c r="A103" s="2" t="str">
        <x:f>IF('Danh muc'!A103="","",'Danh muc'!A103)</x:f>
      </x:c>
      <x:c r="B103" s="2" t="str">
        <x:f>IF(A103="","",'Danh muc'!B103)</x:f>
      </x:c>
      <x:c r="C103" s="2" t="str">
        <x:f>IF(A103="","",'Danh muc'!C103)</x:f>
      </x:c>
      <x:c r="D103" s="17" t="str">
        <x:f>IF(A103="","",IF('Danh muc'!H103="Hợp lệ",'Danh muc'!D103,""))</x:f>
      </x:c>
      <x:c r="E103" s="17" t="str">
        <x:f>IF(A103="","",IF('Danh muc'!H103="Hợp lệ",SUMIFS('Nhap'!$D$9:$D$508,'Nhap'!$C$9:$C$508,A103,'Nhap'!$H$9:$H$508,"Hợp lệ",'Nhap'!$A$9:$A$508,"&lt;="&amp;$B$4),""))</x:f>
      </x:c>
      <x:c r="F103" s="17" t="str">
        <x:f>IF(A103="","",IF('Danh muc'!H103="Hợp lệ",SUMIFS('Xuat'!$D$9:$D$508,'Xuat'!$C$9:$C$508,A103,'Xuat'!$H$9:$H$508,"Hợp lệ",'Xuat'!$A$9:$A$508,"&lt;="&amp;$B$4),""))</x:f>
      </x:c>
      <x:c r="G103" s="17" t="str">
        <x:f>IF(A103="","",IF('Danh muc'!H103="Hợp lệ",D103+E103-F103,""))</x:f>
      </x:c>
      <x:c r="H103" s="2" t="str">
        <x:f>IF(A103="","",IF('Danh muc'!H103&lt;&gt;"Hợp lệ","Sửa danh mục",IF(OR(NOT(ISNUMBER($B$4)),$B$4&lt;'Danh muc'!$B$4),"Sửa ngày báo cáo",IF(G103&lt;0,"Tồn âm",IF(G103&lt;='Danh muc'!E103,"Cần nhập hàng","Đủ hàng")))))</x:f>
      </x:c>
    </x:row>
    <x:row r="104" ht="23" customHeight="1">
      <x:c r="A104" s="2" t="str">
        <x:f>IF('Danh muc'!A104="","",'Danh muc'!A104)</x:f>
      </x:c>
      <x:c r="B104" s="2" t="str">
        <x:f>IF(A104="","",'Danh muc'!B104)</x:f>
      </x:c>
      <x:c r="C104" s="2" t="str">
        <x:f>IF(A104="","",'Danh muc'!C104)</x:f>
      </x:c>
      <x:c r="D104" s="17" t="str">
        <x:f>IF(A104="","",IF('Danh muc'!H104="Hợp lệ",'Danh muc'!D104,""))</x:f>
      </x:c>
      <x:c r="E104" s="17" t="str">
        <x:f>IF(A104="","",IF('Danh muc'!H104="Hợp lệ",SUMIFS('Nhap'!$D$9:$D$508,'Nhap'!$C$9:$C$508,A104,'Nhap'!$H$9:$H$508,"Hợp lệ",'Nhap'!$A$9:$A$508,"&lt;="&amp;$B$4),""))</x:f>
      </x:c>
      <x:c r="F104" s="17" t="str">
        <x:f>IF(A104="","",IF('Danh muc'!H104="Hợp lệ",SUMIFS('Xuat'!$D$9:$D$508,'Xuat'!$C$9:$C$508,A104,'Xuat'!$H$9:$H$508,"Hợp lệ",'Xuat'!$A$9:$A$508,"&lt;="&amp;$B$4),""))</x:f>
      </x:c>
      <x:c r="G104" s="17" t="str">
        <x:f>IF(A104="","",IF('Danh muc'!H104="Hợp lệ",D104+E104-F104,""))</x:f>
      </x:c>
      <x:c r="H104" s="2" t="str">
        <x:f>IF(A104="","",IF('Danh muc'!H104&lt;&gt;"Hợp lệ","Sửa danh mục",IF(OR(NOT(ISNUMBER($B$4)),$B$4&lt;'Danh muc'!$B$4),"Sửa ngày báo cáo",IF(G104&lt;0,"Tồn âm",IF(G104&lt;='Danh muc'!E104,"Cần nhập hàng","Đủ hàng")))))</x:f>
      </x:c>
    </x:row>
    <x:row r="105" ht="23" customHeight="1">
      <x:c r="A105" s="2" t="str">
        <x:f>IF('Danh muc'!A105="","",'Danh muc'!A105)</x:f>
      </x:c>
      <x:c r="B105" s="2" t="str">
        <x:f>IF(A105="","",'Danh muc'!B105)</x:f>
      </x:c>
      <x:c r="C105" s="2" t="str">
        <x:f>IF(A105="","",'Danh muc'!C105)</x:f>
      </x:c>
      <x:c r="D105" s="17" t="str">
        <x:f>IF(A105="","",IF('Danh muc'!H105="Hợp lệ",'Danh muc'!D105,""))</x:f>
      </x:c>
      <x:c r="E105" s="17" t="str">
        <x:f>IF(A105="","",IF('Danh muc'!H105="Hợp lệ",SUMIFS('Nhap'!$D$9:$D$508,'Nhap'!$C$9:$C$508,A105,'Nhap'!$H$9:$H$508,"Hợp lệ",'Nhap'!$A$9:$A$508,"&lt;="&amp;$B$4),""))</x:f>
      </x:c>
      <x:c r="F105" s="17" t="str">
        <x:f>IF(A105="","",IF('Danh muc'!H105="Hợp lệ",SUMIFS('Xuat'!$D$9:$D$508,'Xuat'!$C$9:$C$508,A105,'Xuat'!$H$9:$H$508,"Hợp lệ",'Xuat'!$A$9:$A$508,"&lt;="&amp;$B$4),""))</x:f>
      </x:c>
      <x:c r="G105" s="17" t="str">
        <x:f>IF(A105="","",IF('Danh muc'!H105="Hợp lệ",D105+E105-F105,""))</x:f>
      </x:c>
      <x:c r="H105" s="2" t="str">
        <x:f>IF(A105="","",IF('Danh muc'!H105&lt;&gt;"Hợp lệ","Sửa danh mục",IF(OR(NOT(ISNUMBER($B$4)),$B$4&lt;'Danh muc'!$B$4),"Sửa ngày báo cáo",IF(G105&lt;0,"Tồn âm",IF(G105&lt;='Danh muc'!E105,"Cần nhập hàng","Đủ hàng")))))</x:f>
      </x:c>
    </x:row>
    <x:row r="106" ht="23" customHeight="1">
      <x:c r="A106" s="2" t="str">
        <x:f>IF('Danh muc'!A106="","",'Danh muc'!A106)</x:f>
      </x:c>
      <x:c r="B106" s="2" t="str">
        <x:f>IF(A106="","",'Danh muc'!B106)</x:f>
      </x:c>
      <x:c r="C106" s="2" t="str">
        <x:f>IF(A106="","",'Danh muc'!C106)</x:f>
      </x:c>
      <x:c r="D106" s="17" t="str">
        <x:f>IF(A106="","",IF('Danh muc'!H106="Hợp lệ",'Danh muc'!D106,""))</x:f>
      </x:c>
      <x:c r="E106" s="17" t="str">
        <x:f>IF(A106="","",IF('Danh muc'!H106="Hợp lệ",SUMIFS('Nhap'!$D$9:$D$508,'Nhap'!$C$9:$C$508,A106,'Nhap'!$H$9:$H$508,"Hợp lệ",'Nhap'!$A$9:$A$508,"&lt;="&amp;$B$4),""))</x:f>
      </x:c>
      <x:c r="F106" s="17" t="str">
        <x:f>IF(A106="","",IF('Danh muc'!H106="Hợp lệ",SUMIFS('Xuat'!$D$9:$D$508,'Xuat'!$C$9:$C$508,A106,'Xuat'!$H$9:$H$508,"Hợp lệ",'Xuat'!$A$9:$A$508,"&lt;="&amp;$B$4),""))</x:f>
      </x:c>
      <x:c r="G106" s="17" t="str">
        <x:f>IF(A106="","",IF('Danh muc'!H106="Hợp lệ",D106+E106-F106,""))</x:f>
      </x:c>
      <x:c r="H106" s="2" t="str">
        <x:f>IF(A106="","",IF('Danh muc'!H106&lt;&gt;"Hợp lệ","Sửa danh mục",IF(OR(NOT(ISNUMBER($B$4)),$B$4&lt;'Danh muc'!$B$4),"Sửa ngày báo cáo",IF(G106&lt;0,"Tồn âm",IF(G106&lt;='Danh muc'!E106,"Cần nhập hàng","Đủ hàng")))))</x:f>
      </x:c>
    </x:row>
    <x:row r="107" ht="23" customHeight="1">
      <x:c r="A107" s="2" t="str">
        <x:f>IF('Danh muc'!A107="","",'Danh muc'!A107)</x:f>
      </x:c>
      <x:c r="B107" s="2" t="str">
        <x:f>IF(A107="","",'Danh muc'!B107)</x:f>
      </x:c>
      <x:c r="C107" s="2" t="str">
        <x:f>IF(A107="","",'Danh muc'!C107)</x:f>
      </x:c>
      <x:c r="D107" s="17" t="str">
        <x:f>IF(A107="","",IF('Danh muc'!H107="Hợp lệ",'Danh muc'!D107,""))</x:f>
      </x:c>
      <x:c r="E107" s="17" t="str">
        <x:f>IF(A107="","",IF('Danh muc'!H107="Hợp lệ",SUMIFS('Nhap'!$D$9:$D$508,'Nhap'!$C$9:$C$508,A107,'Nhap'!$H$9:$H$508,"Hợp lệ",'Nhap'!$A$9:$A$508,"&lt;="&amp;$B$4),""))</x:f>
      </x:c>
      <x:c r="F107" s="17" t="str">
        <x:f>IF(A107="","",IF('Danh muc'!H107="Hợp lệ",SUMIFS('Xuat'!$D$9:$D$508,'Xuat'!$C$9:$C$508,A107,'Xuat'!$H$9:$H$508,"Hợp lệ",'Xuat'!$A$9:$A$508,"&lt;="&amp;$B$4),""))</x:f>
      </x:c>
      <x:c r="G107" s="17" t="str">
        <x:f>IF(A107="","",IF('Danh muc'!H107="Hợp lệ",D107+E107-F107,""))</x:f>
      </x:c>
      <x:c r="H107" s="2" t="str">
        <x:f>IF(A107="","",IF('Danh muc'!H107&lt;&gt;"Hợp lệ","Sửa danh mục",IF(OR(NOT(ISNUMBER($B$4)),$B$4&lt;'Danh muc'!$B$4),"Sửa ngày báo cáo",IF(G107&lt;0,"Tồn âm",IF(G107&lt;='Danh muc'!E107,"Cần nhập hàng","Đủ hàng")))))</x:f>
      </x:c>
    </x:row>
    <x:row r="108" ht="23" customHeight="1">
      <x:c r="A108" s="2" t="str">
        <x:f>IF('Danh muc'!A108="","",'Danh muc'!A108)</x:f>
      </x:c>
      <x:c r="B108" s="2" t="str">
        <x:f>IF(A108="","",'Danh muc'!B108)</x:f>
      </x:c>
      <x:c r="C108" s="2" t="str">
        <x:f>IF(A108="","",'Danh muc'!C108)</x:f>
      </x:c>
      <x:c r="D108" s="17" t="str">
        <x:f>IF(A108="","",IF('Danh muc'!H108="Hợp lệ",'Danh muc'!D108,""))</x:f>
      </x:c>
      <x:c r="E108" s="17" t="str">
        <x:f>IF(A108="","",IF('Danh muc'!H108="Hợp lệ",SUMIFS('Nhap'!$D$9:$D$508,'Nhap'!$C$9:$C$508,A108,'Nhap'!$H$9:$H$508,"Hợp lệ",'Nhap'!$A$9:$A$508,"&lt;="&amp;$B$4),""))</x:f>
      </x:c>
      <x:c r="F108" s="17" t="str">
        <x:f>IF(A108="","",IF('Danh muc'!H108="Hợp lệ",SUMIFS('Xuat'!$D$9:$D$508,'Xuat'!$C$9:$C$508,A108,'Xuat'!$H$9:$H$508,"Hợp lệ",'Xuat'!$A$9:$A$508,"&lt;="&amp;$B$4),""))</x:f>
      </x:c>
      <x:c r="G108" s="17" t="str">
        <x:f>IF(A108="","",IF('Danh muc'!H108="Hợp lệ",D108+E108-F108,""))</x:f>
      </x:c>
      <x:c r="H108" s="2" t="str">
        <x:f>IF(A108="","",IF('Danh muc'!H108&lt;&gt;"Hợp lệ","Sửa danh mục",IF(OR(NOT(ISNUMBER($B$4)),$B$4&lt;'Danh muc'!$B$4),"Sửa ngày báo cáo",IF(G108&lt;0,"Tồn âm",IF(G108&lt;='Danh muc'!E108,"Cần nhập hàng","Đủ hàng")))))</x:f>
      </x:c>
    </x:row>
  </x:sheetData>
  <x:conditionalFormatting sqref="H9:H108">
    <x:cfRule type="containsText" dxfId="0" priority="1" operator="containsText" text="Tồn âm"/>
    <x:cfRule type="containsText" dxfId="1" priority="2" operator="containsText" text="Cần nhập"/>
  </x:conditionalFormatting>
  <x:dataValidations count="1">
    <x:dataValidation type="whole" operator="between" sqref="B4">
      <x:formula1>1</x:formula1>
      <x:formula2>2958465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c0d76bff58b54932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12" hidden="0" customWidth="1"/>
    <x:col min="4" max="4" width="15" hidden="0" customWidth="1"/>
    <x:col min="5" max="5" width="16" hidden="0" customWidth="1"/>
    <x:col min="6" max="6" width="18" hidden="0" customWidth="1"/>
    <x:col min="7" max="7" width="24" hidden="0" customWidth="1"/>
    <x:col min="8" max="8" width="26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23" customHeight="1">
      <x:c r="A2" s="3" t="str">
        <x:v>Danh mục hàng</x:v>
      </x:c>
      <x:c r="B2" s="2"/>
      <x:c r="C2" s="2"/>
      <x:c r="D2" s="2"/>
      <x:c r="E2" s="2"/>
      <x:c r="F2" s="2"/>
      <x:c r="G2" s="2"/>
      <x:c r="H2" s="2"/>
    </x:row>
    <x:row r="3" ht="23" customHeight="1">
      <x:c r="A3" s="4" t="str">
        <x:v>Ô vàng: nhập dữ liệu. Mỗi mã chỉ xuất hiện một lần. Tồn đầu kỳ tính trước ngày bắt đầu.</x:v>
      </x:c>
      <x:c r="B3" s="2"/>
      <x:c r="C3" s="2"/>
      <x:c r="D3" s="2"/>
      <x:c r="E3" s="2"/>
      <x:c r="F3" s="2"/>
      <x:c r="G3" s="2"/>
      <x:c r="H3" s="2"/>
    </x:row>
    <x:row r="4" ht="23" customHeight="1">
      <x:c r="A4" s="2" t="str">
        <x:v>Ngày bắt đầu</x:v>
      </x:c>
      <x:c r="B4" s="7" t="d">
        <x:v>2026-10-01T00:00:00.000Z</x:v>
      </x:c>
      <x:c r="C4" s="2"/>
      <x:c r="D4" s="2"/>
      <x:c r="E4" s="2"/>
      <x:c r="F4" s="2"/>
      <x:c r="G4" s="2"/>
      <x:c r="H4" s="2"/>
    </x:row>
    <x:row r="5" ht="23" customHeight="1">
      <x:c r="A5" s="2"/>
      <x:c r="B5" s="2"/>
      <x:c r="C5" s="2"/>
      <x:c r="D5" s="2"/>
      <x:c r="E5" s="2"/>
      <x:c r="F5" s="2"/>
      <x:c r="G5" s="2"/>
      <x:c r="H5" s="2"/>
    </x:row>
    <x:row r="6" ht="23" customHeight="1">
      <x:c r="A6" s="2"/>
      <x:c r="B6" s="2"/>
      <x:c r="C6" s="2"/>
      <x:c r="D6" s="2"/>
      <x:c r="E6" s="2"/>
      <x:c r="F6" s="2"/>
      <x:c r="G6" s="2"/>
      <x:c r="H6" s="2"/>
    </x:row>
    <x:row r="7" ht="23" customHeight="1">
      <x:c r="A7" s="2"/>
      <x:c r="B7" s="2"/>
      <x:c r="C7" s="2"/>
      <x:c r="D7" s="2"/>
      <x:c r="E7" s="2"/>
      <x:c r="F7" s="2"/>
      <x:c r="G7" s="2"/>
      <x:c r="H7" s="2"/>
    </x:row>
    <x:row r="8" ht="38" customHeight="1">
      <x:c r="A8" s="12" t="str">
        <x:v>Mã hàng</x:v>
      </x:c>
      <x:c r="B8" s="12" t="str">
        <x:v>Tên hàng</x:v>
      </x:c>
      <x:c r="C8" s="12" t="str">
        <x:v>Đơn vị</x:v>
      </x:c>
      <x:c r="D8" s="12" t="str">
        <x:v>Tồn đầu kỳ</x:v>
      </x:c>
      <x:c r="E8" s="12" t="str">
        <x:v>Tồn tối thiểu</x:v>
      </x:c>
      <x:c r="F8" s="12" t="str">
        <x:v>Vị trí</x:v>
      </x:c>
      <x:c r="G8" s="12" t="str">
        <x:v>Ghi chú</x:v>
      </x:c>
      <x:c r="H8" s="12" t="str">
        <x:v>Kiểm tra</x:v>
      </x:c>
    </x:row>
    <x:row r="9" ht="23" customHeight="1">
      <x:c r="A9" s="15" t="str">
        <x:v>SP001</x:v>
      </x:c>
      <x:c r="B9" s="14" t="str">
        <x:v>Bút bi</x:v>
      </x:c>
      <x:c r="C9" s="14" t="str">
        <x:v>Cái</x:v>
      </x:c>
      <x:c r="D9" s="16" t="n">
        <x:v>10</x:v>
      </x:c>
      <x:c r="E9" s="16" t="n">
        <x:v>5</x:v>
      </x:c>
      <x:c r="F9" s="14" t="str">
        <x:v>Kệ A</x:v>
      </x:c>
      <x:c r="G9" s="14" t="str">
        <x:v>Dữ liệu mẫu</x:v>
      </x:c>
      <x:c r="H9" s="2" t="str">
        <x:f>IF(COUNTA(A9:G9)=0,"",IF(A9="","Thiếu mã",IF(COUNTIFS($A$9:$A$108,A9)&gt;1,"Trùng mã",IF(OR(B9="",C9=""),"Thiếu tên / đơn vị",IF(AND(ISNUMBER(D9),ISNUMBER(E9),D9&gt;=0,E9&gt;=0,MOD(D9,1)=0,MOD(E9,1)=0),"Hợp lệ","Sai số lượng")))))</x:f>
        <x:v>Hợp lệ</x:v>
      </x:c>
    </x:row>
    <x:row r="10" ht="23" customHeight="1">
      <x:c r="A10" s="15" t="str">
        <x:v>SP002</x:v>
      </x:c>
      <x:c r="B10" s="14" t="str">
        <x:v>Sổ tay</x:v>
      </x:c>
      <x:c r="C10" s="14" t="str">
        <x:v>Quyển</x:v>
      </x:c>
      <x:c r="D10" s="16" t="n">
        <x:v>5</x:v>
      </x:c>
      <x:c r="E10" s="16" t="n">
        <x:v>3</x:v>
      </x:c>
      <x:c r="F10" s="14" t="str">
        <x:v>Kệ A</x:v>
      </x:c>
      <x:c r="G10" s="14" t="str">
        <x:v>Dữ liệu mẫu</x:v>
      </x:c>
      <x:c r="H10" s="2" t="str">
        <x:f>IF(COUNTA(A10:G10)=0,"",IF(A10="","Thiếu mã",IF(COUNTIFS($A$9:$A$108,A10)&gt;1,"Trùng mã",IF(OR(B10="",C10=""),"Thiếu tên / đơn vị",IF(AND(ISNUMBER(D10),ISNUMBER(E10),D10&gt;=0,E10&gt;=0,MOD(D10,1)=0,MOD(E10,1)=0),"Hợp lệ","Sai số lượng")))))</x:f>
        <x:v>Hợp lệ</x:v>
      </x:c>
    </x:row>
    <x:row r="11" ht="23" customHeight="1">
      <x:c r="A11" s="15" t="str">
        <x:v>SP003</x:v>
      </x:c>
      <x:c r="B11" s="14" t="str">
        <x:v>Băng keo</x:v>
      </x:c>
      <x:c r="C11" s="14" t="str">
        <x:v>Cuộn</x:v>
      </x:c>
      <x:c r="D11" s="16" t="n">
        <x:v>0</x:v>
      </x:c>
      <x:c r="E11" s="16" t="n">
        <x:v>2</x:v>
      </x:c>
      <x:c r="F11" s="14" t="str">
        <x:v>Kệ B</x:v>
      </x:c>
      <x:c r="G11" s="14" t="str">
        <x:v>Dữ liệu mẫu</x:v>
      </x:c>
      <x:c r="H11" s="2" t="str">
        <x:f>IF(COUNTA(A11:G11)=0,"",IF(A11="","Thiếu mã",IF(COUNTIFS($A$9:$A$108,A11)&gt;1,"Trùng mã",IF(OR(B11="",C11=""),"Thiếu tên / đơn vị",IF(AND(ISNUMBER(D11),ISNUMBER(E11),D11&gt;=0,E11&gt;=0,MOD(D11,1)=0,MOD(E11,1)=0),"Hợp lệ","Sai số lượng")))))</x:f>
        <x:v>Hợp lệ</x:v>
      </x:c>
    </x:row>
    <x:row r="12" ht="23" customHeight="1">
      <x:c r="A12" s="15" t="str">
        <x:v>SP004</x:v>
      </x:c>
      <x:c r="B12" s="14" t="str">
        <x:v>Hộp giấy</x:v>
      </x:c>
      <x:c r="C12" s="14" t="str">
        <x:v>Cái</x:v>
      </x:c>
      <x:c r="D12" s="16" t="n">
        <x:v>2</x:v>
      </x:c>
      <x:c r="E12" s="16" t="n">
        <x:v>2</x:v>
      </x:c>
      <x:c r="F12" s="14" t="str">
        <x:v>Kệ B</x:v>
      </x:c>
      <x:c r="G12" s="14" t="str">
        <x:v>Dữ liệu mẫu</x:v>
      </x:c>
      <x:c r="H12" s="2" t="str">
        <x:f>IF(COUNTA(A12:G12)=0,"",IF(A12="","Thiếu mã",IF(COUNTIFS($A$9:$A$108,A12)&gt;1,"Trùng mã",IF(OR(B12="",C12=""),"Thiếu tên / đơn vị",IF(AND(ISNUMBER(D12),ISNUMBER(E12),D12&gt;=0,E12&gt;=0,MOD(D12,1)=0,MOD(E12,1)=0),"Hợp lệ","Sai số lượng")))))</x:f>
        <x:v>Hợp lệ</x:v>
      </x:c>
    </x:row>
    <x:row r="13" ht="23" customHeight="1">
      <x:c r="A13" s="15" t="str">
        <x:v>SP005</x:v>
      </x:c>
      <x:c r="B13" s="14" t="str">
        <x:v>Túi đóng hàng</x:v>
      </x:c>
      <x:c r="C13" s="14" t="str">
        <x:v>Cái</x:v>
      </x:c>
      <x:c r="D13" s="16" t="n">
        <x:v>20</x:v>
      </x:c>
      <x:c r="E13" s="16" t="n">
        <x:v>5</x:v>
      </x:c>
      <x:c r="F13" s="14" t="str">
        <x:v>Kệ C</x:v>
      </x:c>
      <x:c r="G13" s="14" t="str">
        <x:v>Dữ liệu mẫu</x:v>
      </x:c>
      <x:c r="H13" s="2" t="str">
        <x:f>IF(COUNTA(A13:G13)=0,"",IF(A13="","Thiếu mã",IF(COUNTIFS($A$9:$A$108,A13)&gt;1,"Trùng mã",IF(OR(B13="",C13=""),"Thiếu tên / đơn vị",IF(AND(ISNUMBER(D13),ISNUMBER(E13),D13&gt;=0,E13&gt;=0,MOD(D13,1)=0,MOD(E13,1)=0),"Hợp lệ","Sai số lượng")))))</x:f>
        <x:v>Hợp lệ</x:v>
      </x:c>
    </x:row>
    <x:row r="14" ht="23" customHeight="1">
      <x:c r="A14" s="15"/>
      <x:c r="B14" s="14"/>
      <x:c r="C14" s="14"/>
      <x:c r="D14" s="16"/>
      <x:c r="E14" s="16"/>
      <x:c r="F14" s="14"/>
      <x:c r="G14" s="14"/>
      <x:c r="H14" s="2" t="str">
        <x:f>IF(COUNTA(A14:G14)=0,"",IF(A14="","Thiếu mã",IF(COUNTIFS($A$9:$A$108,A14)&gt;1,"Trùng mã",IF(OR(B14="",C14=""),"Thiếu tên / đơn vị",IF(AND(ISNUMBER(D14),ISNUMBER(E14),D14&gt;=0,E14&gt;=0,MOD(D14,1)=0,MOD(E14,1)=0),"Hợp lệ","Sai số lượng")))))</x:f>
      </x:c>
    </x:row>
    <x:row r="15" ht="23" customHeight="1">
      <x:c r="A15" s="15"/>
      <x:c r="B15" s="14"/>
      <x:c r="C15" s="14"/>
      <x:c r="D15" s="16"/>
      <x:c r="E15" s="16"/>
      <x:c r="F15" s="14"/>
      <x:c r="G15" s="14"/>
      <x:c r="H15" s="2" t="str">
        <x:f>IF(COUNTA(A15:G15)=0,"",IF(A15="","Thiếu mã",IF(COUNTIFS($A$9:$A$108,A15)&gt;1,"Trùng mã",IF(OR(B15="",C15=""),"Thiếu tên / đơn vị",IF(AND(ISNUMBER(D15),ISNUMBER(E15),D15&gt;=0,E15&gt;=0,MOD(D15,1)=0,MOD(E15,1)=0),"Hợp lệ","Sai số lượng")))))</x:f>
      </x:c>
    </x:row>
    <x:row r="16" ht="23" customHeight="1">
      <x:c r="A16" s="15"/>
      <x:c r="B16" s="14"/>
      <x:c r="C16" s="14"/>
      <x:c r="D16" s="16"/>
      <x:c r="E16" s="16"/>
      <x:c r="F16" s="14"/>
      <x:c r="G16" s="14"/>
      <x:c r="H16" s="2" t="str">
        <x:f>IF(COUNTA(A16:G16)=0,"",IF(A16="","Thiếu mã",IF(COUNTIFS($A$9:$A$108,A16)&gt;1,"Trùng mã",IF(OR(B16="",C16=""),"Thiếu tên / đơn vị",IF(AND(ISNUMBER(D16),ISNUMBER(E16),D16&gt;=0,E16&gt;=0,MOD(D16,1)=0,MOD(E16,1)=0),"Hợp lệ","Sai số lượng")))))</x:f>
      </x:c>
    </x:row>
    <x:row r="17" ht="23" customHeight="1">
      <x:c r="A17" s="15"/>
      <x:c r="B17" s="14"/>
      <x:c r="C17" s="14"/>
      <x:c r="D17" s="16"/>
      <x:c r="E17" s="16"/>
      <x:c r="F17" s="14"/>
      <x:c r="G17" s="14"/>
      <x:c r="H17" s="2" t="str">
        <x:f>IF(COUNTA(A17:G17)=0,"",IF(A17="","Thiếu mã",IF(COUNTIFS($A$9:$A$108,A17)&gt;1,"Trùng mã",IF(OR(B17="",C17=""),"Thiếu tên / đơn vị",IF(AND(ISNUMBER(D17),ISNUMBER(E17),D17&gt;=0,E17&gt;=0,MOD(D17,1)=0,MOD(E17,1)=0),"Hợp lệ","Sai số lượng")))))</x:f>
      </x:c>
    </x:row>
    <x:row r="18" ht="23" customHeight="1">
      <x:c r="A18" s="15"/>
      <x:c r="B18" s="14"/>
      <x:c r="C18" s="14"/>
      <x:c r="D18" s="16"/>
      <x:c r="E18" s="16"/>
      <x:c r="F18" s="14"/>
      <x:c r="G18" s="14"/>
      <x:c r="H18" s="2" t="str">
        <x:f>IF(COUNTA(A18:G18)=0,"",IF(A18="","Thiếu mã",IF(COUNTIFS($A$9:$A$108,A18)&gt;1,"Trùng mã",IF(OR(B18="",C18=""),"Thiếu tên / đơn vị",IF(AND(ISNUMBER(D18),ISNUMBER(E18),D18&gt;=0,E18&gt;=0,MOD(D18,1)=0,MOD(E18,1)=0),"Hợp lệ","Sai số lượng")))))</x:f>
      </x:c>
    </x:row>
    <x:row r="19" ht="23" customHeight="1">
      <x:c r="A19" s="15"/>
      <x:c r="B19" s="14"/>
      <x:c r="C19" s="14"/>
      <x:c r="D19" s="16"/>
      <x:c r="E19" s="16"/>
      <x:c r="F19" s="14"/>
      <x:c r="G19" s="14"/>
      <x:c r="H19" s="2" t="str">
        <x:f>IF(COUNTA(A19:G19)=0,"",IF(A19="","Thiếu mã",IF(COUNTIFS($A$9:$A$108,A19)&gt;1,"Trùng mã",IF(OR(B19="",C19=""),"Thiếu tên / đơn vị",IF(AND(ISNUMBER(D19),ISNUMBER(E19),D19&gt;=0,E19&gt;=0,MOD(D19,1)=0,MOD(E19,1)=0),"Hợp lệ","Sai số lượng")))))</x:f>
      </x:c>
    </x:row>
    <x:row r="20" ht="23" customHeight="1">
      <x:c r="A20" s="15"/>
      <x:c r="B20" s="14"/>
      <x:c r="C20" s="14"/>
      <x:c r="D20" s="16"/>
      <x:c r="E20" s="16"/>
      <x:c r="F20" s="14"/>
      <x:c r="G20" s="14"/>
      <x:c r="H20" s="2" t="str">
        <x:f>IF(COUNTA(A20:G20)=0,"",IF(A20="","Thiếu mã",IF(COUNTIFS($A$9:$A$108,A20)&gt;1,"Trùng mã",IF(OR(B20="",C20=""),"Thiếu tên / đơn vị",IF(AND(ISNUMBER(D20),ISNUMBER(E20),D20&gt;=0,E20&gt;=0,MOD(D20,1)=0,MOD(E20,1)=0),"Hợp lệ","Sai số lượng")))))</x:f>
      </x:c>
    </x:row>
    <x:row r="21" ht="23" customHeight="1">
      <x:c r="A21" s="15"/>
      <x:c r="B21" s="14"/>
      <x:c r="C21" s="14"/>
      <x:c r="D21" s="16"/>
      <x:c r="E21" s="16"/>
      <x:c r="F21" s="14"/>
      <x:c r="G21" s="14"/>
      <x:c r="H21" s="2" t="str">
        <x:f>IF(COUNTA(A21:G21)=0,"",IF(A21="","Thiếu mã",IF(COUNTIFS($A$9:$A$108,A21)&gt;1,"Trùng mã",IF(OR(B21="",C21=""),"Thiếu tên / đơn vị",IF(AND(ISNUMBER(D21),ISNUMBER(E21),D21&gt;=0,E21&gt;=0,MOD(D21,1)=0,MOD(E21,1)=0),"Hợp lệ","Sai số lượng")))))</x:f>
      </x:c>
    </x:row>
    <x:row r="22" ht="23" customHeight="1">
      <x:c r="A22" s="15"/>
      <x:c r="B22" s="14"/>
      <x:c r="C22" s="14"/>
      <x:c r="D22" s="16"/>
      <x:c r="E22" s="16"/>
      <x:c r="F22" s="14"/>
      <x:c r="G22" s="14"/>
      <x:c r="H22" s="2" t="str">
        <x:f>IF(COUNTA(A22:G22)=0,"",IF(A22="","Thiếu mã",IF(COUNTIFS($A$9:$A$108,A22)&gt;1,"Trùng mã",IF(OR(B22="",C22=""),"Thiếu tên / đơn vị",IF(AND(ISNUMBER(D22),ISNUMBER(E22),D22&gt;=0,E22&gt;=0,MOD(D22,1)=0,MOD(E22,1)=0),"Hợp lệ","Sai số lượng")))))</x:f>
      </x:c>
    </x:row>
    <x:row r="23" ht="23" customHeight="1">
      <x:c r="A23" s="15"/>
      <x:c r="B23" s="14"/>
      <x:c r="C23" s="14"/>
      <x:c r="D23" s="16"/>
      <x:c r="E23" s="16"/>
      <x:c r="F23" s="14"/>
      <x:c r="G23" s="14"/>
      <x:c r="H23" s="2" t="str">
        <x:f>IF(COUNTA(A23:G23)=0,"",IF(A23="","Thiếu mã",IF(COUNTIFS($A$9:$A$108,A23)&gt;1,"Trùng mã",IF(OR(B23="",C23=""),"Thiếu tên / đơn vị",IF(AND(ISNUMBER(D23),ISNUMBER(E23),D23&gt;=0,E23&gt;=0,MOD(D23,1)=0,MOD(E23,1)=0),"Hợp lệ","Sai số lượng")))))</x:f>
      </x:c>
    </x:row>
    <x:row r="24" ht="23" customHeight="1">
      <x:c r="A24" s="15"/>
      <x:c r="B24" s="14"/>
      <x:c r="C24" s="14"/>
      <x:c r="D24" s="16"/>
      <x:c r="E24" s="16"/>
      <x:c r="F24" s="14"/>
      <x:c r="G24" s="14"/>
      <x:c r="H24" s="2" t="str">
        <x:f>IF(COUNTA(A24:G24)=0,"",IF(A24="","Thiếu mã",IF(COUNTIFS($A$9:$A$108,A24)&gt;1,"Trùng mã",IF(OR(B24="",C24=""),"Thiếu tên / đơn vị",IF(AND(ISNUMBER(D24),ISNUMBER(E24),D24&gt;=0,E24&gt;=0,MOD(D24,1)=0,MOD(E24,1)=0),"Hợp lệ","Sai số lượng")))))</x:f>
      </x:c>
    </x:row>
    <x:row r="25" ht="23" customHeight="1">
      <x:c r="A25" s="15"/>
      <x:c r="B25" s="14"/>
      <x:c r="C25" s="14"/>
      <x:c r="D25" s="16"/>
      <x:c r="E25" s="16"/>
      <x:c r="F25" s="14"/>
      <x:c r="G25" s="14"/>
      <x:c r="H25" s="2" t="str">
        <x:f>IF(COUNTA(A25:G25)=0,"",IF(A25="","Thiếu mã",IF(COUNTIFS($A$9:$A$108,A25)&gt;1,"Trùng mã",IF(OR(B25="",C25=""),"Thiếu tên / đơn vị",IF(AND(ISNUMBER(D25),ISNUMBER(E25),D25&gt;=0,E25&gt;=0,MOD(D25,1)=0,MOD(E25,1)=0),"Hợp lệ","Sai số lượng")))))</x:f>
      </x:c>
    </x:row>
    <x:row r="26" ht="23" customHeight="1">
      <x:c r="A26" s="15"/>
      <x:c r="B26" s="14"/>
      <x:c r="C26" s="14"/>
      <x:c r="D26" s="16"/>
      <x:c r="E26" s="16"/>
      <x:c r="F26" s="14"/>
      <x:c r="G26" s="14"/>
      <x:c r="H26" s="2" t="str">
        <x:f>IF(COUNTA(A26:G26)=0,"",IF(A26="","Thiếu mã",IF(COUNTIFS($A$9:$A$108,A26)&gt;1,"Trùng mã",IF(OR(B26="",C26=""),"Thiếu tên / đơn vị",IF(AND(ISNUMBER(D26),ISNUMBER(E26),D26&gt;=0,E26&gt;=0,MOD(D26,1)=0,MOD(E26,1)=0),"Hợp lệ","Sai số lượng")))))</x:f>
      </x:c>
    </x:row>
    <x:row r="27" ht="23" customHeight="1">
      <x:c r="A27" s="15"/>
      <x:c r="B27" s="14"/>
      <x:c r="C27" s="14"/>
      <x:c r="D27" s="16"/>
      <x:c r="E27" s="16"/>
      <x:c r="F27" s="14"/>
      <x:c r="G27" s="14"/>
      <x:c r="H27" s="2" t="str">
        <x:f>IF(COUNTA(A27:G27)=0,"",IF(A27="","Thiếu mã",IF(COUNTIFS($A$9:$A$108,A27)&gt;1,"Trùng mã",IF(OR(B27="",C27=""),"Thiếu tên / đơn vị",IF(AND(ISNUMBER(D27),ISNUMBER(E27),D27&gt;=0,E27&gt;=0,MOD(D27,1)=0,MOD(E27,1)=0),"Hợp lệ","Sai số lượng")))))</x:f>
      </x:c>
    </x:row>
    <x:row r="28" ht="23" customHeight="1">
      <x:c r="A28" s="15"/>
      <x:c r="B28" s="14"/>
      <x:c r="C28" s="14"/>
      <x:c r="D28" s="16"/>
      <x:c r="E28" s="16"/>
      <x:c r="F28" s="14"/>
      <x:c r="G28" s="14"/>
      <x:c r="H28" s="2" t="str">
        <x:f>IF(COUNTA(A28:G28)=0,"",IF(A28="","Thiếu mã",IF(COUNTIFS($A$9:$A$108,A28)&gt;1,"Trùng mã",IF(OR(B28="",C28=""),"Thiếu tên / đơn vị",IF(AND(ISNUMBER(D28),ISNUMBER(E28),D28&gt;=0,E28&gt;=0,MOD(D28,1)=0,MOD(E28,1)=0),"Hợp lệ","Sai số lượng")))))</x:f>
      </x:c>
    </x:row>
    <x:row r="29" ht="23" customHeight="1">
      <x:c r="A29" s="15"/>
      <x:c r="B29" s="14"/>
      <x:c r="C29" s="14"/>
      <x:c r="D29" s="16"/>
      <x:c r="E29" s="16"/>
      <x:c r="F29" s="14"/>
      <x:c r="G29" s="14"/>
      <x:c r="H29" s="2" t="str">
        <x:f>IF(COUNTA(A29:G29)=0,"",IF(A29="","Thiếu mã",IF(COUNTIFS($A$9:$A$108,A29)&gt;1,"Trùng mã",IF(OR(B29="",C29=""),"Thiếu tên / đơn vị",IF(AND(ISNUMBER(D29),ISNUMBER(E29),D29&gt;=0,E29&gt;=0,MOD(D29,1)=0,MOD(E29,1)=0),"Hợp lệ","Sai số lượng")))))</x:f>
      </x:c>
    </x:row>
    <x:row r="30" ht="23" customHeight="1">
      <x:c r="A30" s="15"/>
      <x:c r="B30" s="14"/>
      <x:c r="C30" s="14"/>
      <x:c r="D30" s="16"/>
      <x:c r="E30" s="16"/>
      <x:c r="F30" s="14"/>
      <x:c r="G30" s="14"/>
      <x:c r="H30" s="2" t="str">
        <x:f>IF(COUNTA(A30:G30)=0,"",IF(A30="","Thiếu mã",IF(COUNTIFS($A$9:$A$108,A30)&gt;1,"Trùng mã",IF(OR(B30="",C30=""),"Thiếu tên / đơn vị",IF(AND(ISNUMBER(D30),ISNUMBER(E30),D30&gt;=0,E30&gt;=0,MOD(D30,1)=0,MOD(E30,1)=0),"Hợp lệ","Sai số lượng")))))</x:f>
      </x:c>
    </x:row>
    <x:row r="31" ht="23" customHeight="1">
      <x:c r="A31" s="15"/>
      <x:c r="B31" s="14"/>
      <x:c r="C31" s="14"/>
      <x:c r="D31" s="16"/>
      <x:c r="E31" s="16"/>
      <x:c r="F31" s="14"/>
      <x:c r="G31" s="14"/>
      <x:c r="H31" s="2" t="str">
        <x:f>IF(COUNTA(A31:G31)=0,"",IF(A31="","Thiếu mã",IF(COUNTIFS($A$9:$A$108,A31)&gt;1,"Trùng mã",IF(OR(B31="",C31=""),"Thiếu tên / đơn vị",IF(AND(ISNUMBER(D31),ISNUMBER(E31),D31&gt;=0,E31&gt;=0,MOD(D31,1)=0,MOD(E31,1)=0),"Hợp lệ","Sai số lượng")))))</x:f>
      </x:c>
    </x:row>
    <x:row r="32" ht="23" customHeight="1">
      <x:c r="A32" s="15"/>
      <x:c r="B32" s="14"/>
      <x:c r="C32" s="14"/>
      <x:c r="D32" s="16"/>
      <x:c r="E32" s="16"/>
      <x:c r="F32" s="14"/>
      <x:c r="G32" s="14"/>
      <x:c r="H32" s="2" t="str">
        <x:f>IF(COUNTA(A32:G32)=0,"",IF(A32="","Thiếu mã",IF(COUNTIFS($A$9:$A$108,A32)&gt;1,"Trùng mã",IF(OR(B32="",C32=""),"Thiếu tên / đơn vị",IF(AND(ISNUMBER(D32),ISNUMBER(E32),D32&gt;=0,E32&gt;=0,MOD(D32,1)=0,MOD(E32,1)=0),"Hợp lệ","Sai số lượng")))))</x:f>
      </x:c>
    </x:row>
    <x:row r="33" ht="23" customHeight="1">
      <x:c r="A33" s="15"/>
      <x:c r="B33" s="14"/>
      <x:c r="C33" s="14"/>
      <x:c r="D33" s="16"/>
      <x:c r="E33" s="16"/>
      <x:c r="F33" s="14"/>
      <x:c r="G33" s="14"/>
      <x:c r="H33" s="2" t="str">
        <x:f>IF(COUNTA(A33:G33)=0,"",IF(A33="","Thiếu mã",IF(COUNTIFS($A$9:$A$108,A33)&gt;1,"Trùng mã",IF(OR(B33="",C33=""),"Thiếu tên / đơn vị",IF(AND(ISNUMBER(D33),ISNUMBER(E33),D33&gt;=0,E33&gt;=0,MOD(D33,1)=0,MOD(E33,1)=0),"Hợp lệ","Sai số lượng")))))</x:f>
      </x:c>
    </x:row>
    <x:row r="34" ht="23" customHeight="1">
      <x:c r="A34" s="15"/>
      <x:c r="B34" s="14"/>
      <x:c r="C34" s="14"/>
      <x:c r="D34" s="16"/>
      <x:c r="E34" s="16"/>
      <x:c r="F34" s="14"/>
      <x:c r="G34" s="14"/>
      <x:c r="H34" s="2" t="str">
        <x:f>IF(COUNTA(A34:G34)=0,"",IF(A34="","Thiếu mã",IF(COUNTIFS($A$9:$A$108,A34)&gt;1,"Trùng mã",IF(OR(B34="",C34=""),"Thiếu tên / đơn vị",IF(AND(ISNUMBER(D34),ISNUMBER(E34),D34&gt;=0,E34&gt;=0,MOD(D34,1)=0,MOD(E34,1)=0),"Hợp lệ","Sai số lượng")))))</x:f>
      </x:c>
    </x:row>
    <x:row r="35" ht="23" customHeight="1">
      <x:c r="A35" s="15"/>
      <x:c r="B35" s="14"/>
      <x:c r="C35" s="14"/>
      <x:c r="D35" s="16"/>
      <x:c r="E35" s="16"/>
      <x:c r="F35" s="14"/>
      <x:c r="G35" s="14"/>
      <x:c r="H35" s="2" t="str">
        <x:f>IF(COUNTA(A35:G35)=0,"",IF(A35="","Thiếu mã",IF(COUNTIFS($A$9:$A$108,A35)&gt;1,"Trùng mã",IF(OR(B35="",C35=""),"Thiếu tên / đơn vị",IF(AND(ISNUMBER(D35),ISNUMBER(E35),D35&gt;=0,E35&gt;=0,MOD(D35,1)=0,MOD(E35,1)=0),"Hợp lệ","Sai số lượng")))))</x:f>
      </x:c>
    </x:row>
    <x:row r="36" ht="23" customHeight="1">
      <x:c r="A36" s="15"/>
      <x:c r="B36" s="14"/>
      <x:c r="C36" s="14"/>
      <x:c r="D36" s="16"/>
      <x:c r="E36" s="16"/>
      <x:c r="F36" s="14"/>
      <x:c r="G36" s="14"/>
      <x:c r="H36" s="2" t="str">
        <x:f>IF(COUNTA(A36:G36)=0,"",IF(A36="","Thiếu mã",IF(COUNTIFS($A$9:$A$108,A36)&gt;1,"Trùng mã",IF(OR(B36="",C36=""),"Thiếu tên / đơn vị",IF(AND(ISNUMBER(D36),ISNUMBER(E36),D36&gt;=0,E36&gt;=0,MOD(D36,1)=0,MOD(E36,1)=0),"Hợp lệ","Sai số lượng")))))</x:f>
      </x:c>
    </x:row>
    <x:row r="37" ht="23" customHeight="1">
      <x:c r="A37" s="15"/>
      <x:c r="B37" s="14"/>
      <x:c r="C37" s="14"/>
      <x:c r="D37" s="16"/>
      <x:c r="E37" s="16"/>
      <x:c r="F37" s="14"/>
      <x:c r="G37" s="14"/>
      <x:c r="H37" s="2" t="str">
        <x:f>IF(COUNTA(A37:G37)=0,"",IF(A37="","Thiếu mã",IF(COUNTIFS($A$9:$A$108,A37)&gt;1,"Trùng mã",IF(OR(B37="",C37=""),"Thiếu tên / đơn vị",IF(AND(ISNUMBER(D37),ISNUMBER(E37),D37&gt;=0,E37&gt;=0,MOD(D37,1)=0,MOD(E37,1)=0),"Hợp lệ","Sai số lượng")))))</x:f>
      </x:c>
    </x:row>
    <x:row r="38" ht="23" customHeight="1">
      <x:c r="A38" s="15"/>
      <x:c r="B38" s="14"/>
      <x:c r="C38" s="14"/>
      <x:c r="D38" s="16"/>
      <x:c r="E38" s="16"/>
      <x:c r="F38" s="14"/>
      <x:c r="G38" s="14"/>
      <x:c r="H38" s="2" t="str">
        <x:f>IF(COUNTA(A38:G38)=0,"",IF(A38="","Thiếu mã",IF(COUNTIFS($A$9:$A$108,A38)&gt;1,"Trùng mã",IF(OR(B38="",C38=""),"Thiếu tên / đơn vị",IF(AND(ISNUMBER(D38),ISNUMBER(E38),D38&gt;=0,E38&gt;=0,MOD(D38,1)=0,MOD(E38,1)=0),"Hợp lệ","Sai số lượng")))))</x:f>
      </x:c>
    </x:row>
    <x:row r="39" ht="23" customHeight="1">
      <x:c r="A39" s="15"/>
      <x:c r="B39" s="14"/>
      <x:c r="C39" s="14"/>
      <x:c r="D39" s="16"/>
      <x:c r="E39" s="16"/>
      <x:c r="F39" s="14"/>
      <x:c r="G39" s="14"/>
      <x:c r="H39" s="2" t="str">
        <x:f>IF(COUNTA(A39:G39)=0,"",IF(A39="","Thiếu mã",IF(COUNTIFS($A$9:$A$108,A39)&gt;1,"Trùng mã",IF(OR(B39="",C39=""),"Thiếu tên / đơn vị",IF(AND(ISNUMBER(D39),ISNUMBER(E39),D39&gt;=0,E39&gt;=0,MOD(D39,1)=0,MOD(E39,1)=0),"Hợp lệ","Sai số lượng")))))</x:f>
      </x:c>
    </x:row>
    <x:row r="40" ht="23" customHeight="1">
      <x:c r="A40" s="15"/>
      <x:c r="B40" s="14"/>
      <x:c r="C40" s="14"/>
      <x:c r="D40" s="16"/>
      <x:c r="E40" s="16"/>
      <x:c r="F40" s="14"/>
      <x:c r="G40" s="14"/>
      <x:c r="H40" s="2" t="str">
        <x:f>IF(COUNTA(A40:G40)=0,"",IF(A40="","Thiếu mã",IF(COUNTIFS($A$9:$A$108,A40)&gt;1,"Trùng mã",IF(OR(B40="",C40=""),"Thiếu tên / đơn vị",IF(AND(ISNUMBER(D40),ISNUMBER(E40),D40&gt;=0,E40&gt;=0,MOD(D40,1)=0,MOD(E40,1)=0),"Hợp lệ","Sai số lượng")))))</x:f>
      </x:c>
    </x:row>
    <x:row r="41" ht="23" customHeight="1">
      <x:c r="A41" s="15"/>
      <x:c r="B41" s="14"/>
      <x:c r="C41" s="14"/>
      <x:c r="D41" s="16"/>
      <x:c r="E41" s="16"/>
      <x:c r="F41" s="14"/>
      <x:c r="G41" s="14"/>
      <x:c r="H41" s="2" t="str">
        <x:f>IF(COUNTA(A41:G41)=0,"",IF(A41="","Thiếu mã",IF(COUNTIFS($A$9:$A$108,A41)&gt;1,"Trùng mã",IF(OR(B41="",C41=""),"Thiếu tên / đơn vị",IF(AND(ISNUMBER(D41),ISNUMBER(E41),D41&gt;=0,E41&gt;=0,MOD(D41,1)=0,MOD(E41,1)=0),"Hợp lệ","Sai số lượng")))))</x:f>
      </x:c>
    </x:row>
    <x:row r="42" ht="23" customHeight="1">
      <x:c r="A42" s="15"/>
      <x:c r="B42" s="14"/>
      <x:c r="C42" s="14"/>
      <x:c r="D42" s="16"/>
      <x:c r="E42" s="16"/>
      <x:c r="F42" s="14"/>
      <x:c r="G42" s="14"/>
      <x:c r="H42" s="2" t="str">
        <x:f>IF(COUNTA(A42:G42)=0,"",IF(A42="","Thiếu mã",IF(COUNTIFS($A$9:$A$108,A42)&gt;1,"Trùng mã",IF(OR(B42="",C42=""),"Thiếu tên / đơn vị",IF(AND(ISNUMBER(D42),ISNUMBER(E42),D42&gt;=0,E42&gt;=0,MOD(D42,1)=0,MOD(E42,1)=0),"Hợp lệ","Sai số lượng")))))</x:f>
      </x:c>
    </x:row>
    <x:row r="43" ht="23" customHeight="1">
      <x:c r="A43" s="15"/>
      <x:c r="B43" s="14"/>
      <x:c r="C43" s="14"/>
      <x:c r="D43" s="16"/>
      <x:c r="E43" s="16"/>
      <x:c r="F43" s="14"/>
      <x:c r="G43" s="14"/>
      <x:c r="H43" s="2" t="str">
        <x:f>IF(COUNTA(A43:G43)=0,"",IF(A43="","Thiếu mã",IF(COUNTIFS($A$9:$A$108,A43)&gt;1,"Trùng mã",IF(OR(B43="",C43=""),"Thiếu tên / đơn vị",IF(AND(ISNUMBER(D43),ISNUMBER(E43),D43&gt;=0,E43&gt;=0,MOD(D43,1)=0,MOD(E43,1)=0),"Hợp lệ","Sai số lượng")))))</x:f>
      </x:c>
    </x:row>
    <x:row r="44" ht="23" customHeight="1">
      <x:c r="A44" s="15"/>
      <x:c r="B44" s="14"/>
      <x:c r="C44" s="14"/>
      <x:c r="D44" s="16"/>
      <x:c r="E44" s="16"/>
      <x:c r="F44" s="14"/>
      <x:c r="G44" s="14"/>
      <x:c r="H44" s="2" t="str">
        <x:f>IF(COUNTA(A44:G44)=0,"",IF(A44="","Thiếu mã",IF(COUNTIFS($A$9:$A$108,A44)&gt;1,"Trùng mã",IF(OR(B44="",C44=""),"Thiếu tên / đơn vị",IF(AND(ISNUMBER(D44),ISNUMBER(E44),D44&gt;=0,E44&gt;=0,MOD(D44,1)=0,MOD(E44,1)=0),"Hợp lệ","Sai số lượng")))))</x:f>
      </x:c>
    </x:row>
    <x:row r="45" ht="23" customHeight="1">
      <x:c r="A45" s="15"/>
      <x:c r="B45" s="14"/>
      <x:c r="C45" s="14"/>
      <x:c r="D45" s="16"/>
      <x:c r="E45" s="16"/>
      <x:c r="F45" s="14"/>
      <x:c r="G45" s="14"/>
      <x:c r="H45" s="2" t="str">
        <x:f>IF(COUNTA(A45:G45)=0,"",IF(A45="","Thiếu mã",IF(COUNTIFS($A$9:$A$108,A45)&gt;1,"Trùng mã",IF(OR(B45="",C45=""),"Thiếu tên / đơn vị",IF(AND(ISNUMBER(D45),ISNUMBER(E45),D45&gt;=0,E45&gt;=0,MOD(D45,1)=0,MOD(E45,1)=0),"Hợp lệ","Sai số lượng")))))</x:f>
      </x:c>
    </x:row>
    <x:row r="46" ht="23" customHeight="1">
      <x:c r="A46" s="15"/>
      <x:c r="B46" s="14"/>
      <x:c r="C46" s="14"/>
      <x:c r="D46" s="16"/>
      <x:c r="E46" s="16"/>
      <x:c r="F46" s="14"/>
      <x:c r="G46" s="14"/>
      <x:c r="H46" s="2" t="str">
        <x:f>IF(COUNTA(A46:G46)=0,"",IF(A46="","Thiếu mã",IF(COUNTIFS($A$9:$A$108,A46)&gt;1,"Trùng mã",IF(OR(B46="",C46=""),"Thiếu tên / đơn vị",IF(AND(ISNUMBER(D46),ISNUMBER(E46),D46&gt;=0,E46&gt;=0,MOD(D46,1)=0,MOD(E46,1)=0),"Hợp lệ","Sai số lượng")))))</x:f>
      </x:c>
    </x:row>
    <x:row r="47" ht="23" customHeight="1">
      <x:c r="A47" s="15"/>
      <x:c r="B47" s="14"/>
      <x:c r="C47" s="14"/>
      <x:c r="D47" s="16"/>
      <x:c r="E47" s="16"/>
      <x:c r="F47" s="14"/>
      <x:c r="G47" s="14"/>
      <x:c r="H47" s="2" t="str">
        <x:f>IF(COUNTA(A47:G47)=0,"",IF(A47="","Thiếu mã",IF(COUNTIFS($A$9:$A$108,A47)&gt;1,"Trùng mã",IF(OR(B47="",C47=""),"Thiếu tên / đơn vị",IF(AND(ISNUMBER(D47),ISNUMBER(E47),D47&gt;=0,E47&gt;=0,MOD(D47,1)=0,MOD(E47,1)=0),"Hợp lệ","Sai số lượng")))))</x:f>
      </x:c>
    </x:row>
    <x:row r="48" ht="23" customHeight="1">
      <x:c r="A48" s="15"/>
      <x:c r="B48" s="14"/>
      <x:c r="C48" s="14"/>
      <x:c r="D48" s="16"/>
      <x:c r="E48" s="16"/>
      <x:c r="F48" s="14"/>
      <x:c r="G48" s="14"/>
      <x:c r="H48" s="2" t="str">
        <x:f>IF(COUNTA(A48:G48)=0,"",IF(A48="","Thiếu mã",IF(COUNTIFS($A$9:$A$108,A48)&gt;1,"Trùng mã",IF(OR(B48="",C48=""),"Thiếu tên / đơn vị",IF(AND(ISNUMBER(D48),ISNUMBER(E48),D48&gt;=0,E48&gt;=0,MOD(D48,1)=0,MOD(E48,1)=0),"Hợp lệ","Sai số lượng")))))</x:f>
      </x:c>
    </x:row>
    <x:row r="49" ht="23" customHeight="1">
      <x:c r="A49" s="15"/>
      <x:c r="B49" s="14"/>
      <x:c r="C49" s="14"/>
      <x:c r="D49" s="16"/>
      <x:c r="E49" s="16"/>
      <x:c r="F49" s="14"/>
      <x:c r="G49" s="14"/>
      <x:c r="H49" s="2" t="str">
        <x:f>IF(COUNTA(A49:G49)=0,"",IF(A49="","Thiếu mã",IF(COUNTIFS($A$9:$A$108,A49)&gt;1,"Trùng mã",IF(OR(B49="",C49=""),"Thiếu tên / đơn vị",IF(AND(ISNUMBER(D49),ISNUMBER(E49),D49&gt;=0,E49&gt;=0,MOD(D49,1)=0,MOD(E49,1)=0),"Hợp lệ","Sai số lượng")))))</x:f>
      </x:c>
    </x:row>
    <x:row r="50" ht="23" customHeight="1">
      <x:c r="A50" s="15"/>
      <x:c r="B50" s="14"/>
      <x:c r="C50" s="14"/>
      <x:c r="D50" s="16"/>
      <x:c r="E50" s="16"/>
      <x:c r="F50" s="14"/>
      <x:c r="G50" s="14"/>
      <x:c r="H50" s="2" t="str">
        <x:f>IF(COUNTA(A50:G50)=0,"",IF(A50="","Thiếu mã",IF(COUNTIFS($A$9:$A$108,A50)&gt;1,"Trùng mã",IF(OR(B50="",C50=""),"Thiếu tên / đơn vị",IF(AND(ISNUMBER(D50),ISNUMBER(E50),D50&gt;=0,E50&gt;=0,MOD(D50,1)=0,MOD(E50,1)=0),"Hợp lệ","Sai số lượng")))))</x:f>
      </x:c>
    </x:row>
    <x:row r="51" ht="23" customHeight="1">
      <x:c r="A51" s="15"/>
      <x:c r="B51" s="14"/>
      <x:c r="C51" s="14"/>
      <x:c r="D51" s="16"/>
      <x:c r="E51" s="16"/>
      <x:c r="F51" s="14"/>
      <x:c r="G51" s="14"/>
      <x:c r="H51" s="2" t="str">
        <x:f>IF(COUNTA(A51:G51)=0,"",IF(A51="","Thiếu mã",IF(COUNTIFS($A$9:$A$108,A51)&gt;1,"Trùng mã",IF(OR(B51="",C51=""),"Thiếu tên / đơn vị",IF(AND(ISNUMBER(D51),ISNUMBER(E51),D51&gt;=0,E51&gt;=0,MOD(D51,1)=0,MOD(E51,1)=0),"Hợp lệ","Sai số lượng")))))</x:f>
      </x:c>
    </x:row>
    <x:row r="52" ht="23" customHeight="1">
      <x:c r="A52" s="15"/>
      <x:c r="B52" s="14"/>
      <x:c r="C52" s="14"/>
      <x:c r="D52" s="16"/>
      <x:c r="E52" s="16"/>
      <x:c r="F52" s="14"/>
      <x:c r="G52" s="14"/>
      <x:c r="H52" s="2" t="str">
        <x:f>IF(COUNTA(A52:G52)=0,"",IF(A52="","Thiếu mã",IF(COUNTIFS($A$9:$A$108,A52)&gt;1,"Trùng mã",IF(OR(B52="",C52=""),"Thiếu tên / đơn vị",IF(AND(ISNUMBER(D52),ISNUMBER(E52),D52&gt;=0,E52&gt;=0,MOD(D52,1)=0,MOD(E52,1)=0),"Hợp lệ","Sai số lượng")))))</x:f>
      </x:c>
    </x:row>
    <x:row r="53" ht="23" customHeight="1">
      <x:c r="A53" s="15"/>
      <x:c r="B53" s="14"/>
      <x:c r="C53" s="14"/>
      <x:c r="D53" s="16"/>
      <x:c r="E53" s="16"/>
      <x:c r="F53" s="14"/>
      <x:c r="G53" s="14"/>
      <x:c r="H53" s="2" t="str">
        <x:f>IF(COUNTA(A53:G53)=0,"",IF(A53="","Thiếu mã",IF(COUNTIFS($A$9:$A$108,A53)&gt;1,"Trùng mã",IF(OR(B53="",C53=""),"Thiếu tên / đơn vị",IF(AND(ISNUMBER(D53),ISNUMBER(E53),D53&gt;=0,E53&gt;=0,MOD(D53,1)=0,MOD(E53,1)=0),"Hợp lệ","Sai số lượng")))))</x:f>
      </x:c>
    </x:row>
    <x:row r="54" ht="23" customHeight="1">
      <x:c r="A54" s="15"/>
      <x:c r="B54" s="14"/>
      <x:c r="C54" s="14"/>
      <x:c r="D54" s="16"/>
      <x:c r="E54" s="16"/>
      <x:c r="F54" s="14"/>
      <x:c r="G54" s="14"/>
      <x:c r="H54" s="2" t="str">
        <x:f>IF(COUNTA(A54:G54)=0,"",IF(A54="","Thiếu mã",IF(COUNTIFS($A$9:$A$108,A54)&gt;1,"Trùng mã",IF(OR(B54="",C54=""),"Thiếu tên / đơn vị",IF(AND(ISNUMBER(D54),ISNUMBER(E54),D54&gt;=0,E54&gt;=0,MOD(D54,1)=0,MOD(E54,1)=0),"Hợp lệ","Sai số lượng")))))</x:f>
      </x:c>
    </x:row>
    <x:row r="55" ht="23" customHeight="1">
      <x:c r="A55" s="15"/>
      <x:c r="B55" s="14"/>
      <x:c r="C55" s="14"/>
      <x:c r="D55" s="16"/>
      <x:c r="E55" s="16"/>
      <x:c r="F55" s="14"/>
      <x:c r="G55" s="14"/>
      <x:c r="H55" s="2" t="str">
        <x:f>IF(COUNTA(A55:G55)=0,"",IF(A55="","Thiếu mã",IF(COUNTIFS($A$9:$A$108,A55)&gt;1,"Trùng mã",IF(OR(B55="",C55=""),"Thiếu tên / đơn vị",IF(AND(ISNUMBER(D55),ISNUMBER(E55),D55&gt;=0,E55&gt;=0,MOD(D55,1)=0,MOD(E55,1)=0),"Hợp lệ","Sai số lượng")))))</x:f>
      </x:c>
    </x:row>
    <x:row r="56" ht="23" customHeight="1">
      <x:c r="A56" s="15"/>
      <x:c r="B56" s="14"/>
      <x:c r="C56" s="14"/>
      <x:c r="D56" s="16"/>
      <x:c r="E56" s="16"/>
      <x:c r="F56" s="14"/>
      <x:c r="G56" s="14"/>
      <x:c r="H56" s="2" t="str">
        <x:f>IF(COUNTA(A56:G56)=0,"",IF(A56="","Thiếu mã",IF(COUNTIFS($A$9:$A$108,A56)&gt;1,"Trùng mã",IF(OR(B56="",C56=""),"Thiếu tên / đơn vị",IF(AND(ISNUMBER(D56),ISNUMBER(E56),D56&gt;=0,E56&gt;=0,MOD(D56,1)=0,MOD(E56,1)=0),"Hợp lệ","Sai số lượng")))))</x:f>
      </x:c>
    </x:row>
    <x:row r="57" ht="23" customHeight="1">
      <x:c r="A57" s="15"/>
      <x:c r="B57" s="14"/>
      <x:c r="C57" s="14"/>
      <x:c r="D57" s="16"/>
      <x:c r="E57" s="16"/>
      <x:c r="F57" s="14"/>
      <x:c r="G57" s="14"/>
      <x:c r="H57" s="2" t="str">
        <x:f>IF(COUNTA(A57:G57)=0,"",IF(A57="","Thiếu mã",IF(COUNTIFS($A$9:$A$108,A57)&gt;1,"Trùng mã",IF(OR(B57="",C57=""),"Thiếu tên / đơn vị",IF(AND(ISNUMBER(D57),ISNUMBER(E57),D57&gt;=0,E57&gt;=0,MOD(D57,1)=0,MOD(E57,1)=0),"Hợp lệ","Sai số lượng")))))</x:f>
      </x:c>
    </x:row>
    <x:row r="58" ht="23" customHeight="1">
      <x:c r="A58" s="15"/>
      <x:c r="B58" s="14"/>
      <x:c r="C58" s="14"/>
      <x:c r="D58" s="16"/>
      <x:c r="E58" s="16"/>
      <x:c r="F58" s="14"/>
      <x:c r="G58" s="14"/>
      <x:c r="H58" s="2" t="str">
        <x:f>IF(COUNTA(A58:G58)=0,"",IF(A58="","Thiếu mã",IF(COUNTIFS($A$9:$A$108,A58)&gt;1,"Trùng mã",IF(OR(B58="",C58=""),"Thiếu tên / đơn vị",IF(AND(ISNUMBER(D58),ISNUMBER(E58),D58&gt;=0,E58&gt;=0,MOD(D58,1)=0,MOD(E58,1)=0),"Hợp lệ","Sai số lượng")))))</x:f>
      </x:c>
    </x:row>
    <x:row r="59" ht="23" customHeight="1">
      <x:c r="A59" s="15"/>
      <x:c r="B59" s="14"/>
      <x:c r="C59" s="14"/>
      <x:c r="D59" s="16"/>
      <x:c r="E59" s="16"/>
      <x:c r="F59" s="14"/>
      <x:c r="G59" s="14"/>
      <x:c r="H59" s="2" t="str">
        <x:f>IF(COUNTA(A59:G59)=0,"",IF(A59="","Thiếu mã",IF(COUNTIFS($A$9:$A$108,A59)&gt;1,"Trùng mã",IF(OR(B59="",C59=""),"Thiếu tên / đơn vị",IF(AND(ISNUMBER(D59),ISNUMBER(E59),D59&gt;=0,E59&gt;=0,MOD(D59,1)=0,MOD(E59,1)=0),"Hợp lệ","Sai số lượng")))))</x:f>
      </x:c>
    </x:row>
    <x:row r="60" ht="23" customHeight="1">
      <x:c r="A60" s="15"/>
      <x:c r="B60" s="14"/>
      <x:c r="C60" s="14"/>
      <x:c r="D60" s="16"/>
      <x:c r="E60" s="16"/>
      <x:c r="F60" s="14"/>
      <x:c r="G60" s="14"/>
      <x:c r="H60" s="2" t="str">
        <x:f>IF(COUNTA(A60:G60)=0,"",IF(A60="","Thiếu mã",IF(COUNTIFS($A$9:$A$108,A60)&gt;1,"Trùng mã",IF(OR(B60="",C60=""),"Thiếu tên / đơn vị",IF(AND(ISNUMBER(D60),ISNUMBER(E60),D60&gt;=0,E60&gt;=0,MOD(D60,1)=0,MOD(E60,1)=0),"Hợp lệ","Sai số lượng")))))</x:f>
      </x:c>
    </x:row>
    <x:row r="61" ht="23" customHeight="1">
      <x:c r="A61" s="15"/>
      <x:c r="B61" s="14"/>
      <x:c r="C61" s="14"/>
      <x:c r="D61" s="16"/>
      <x:c r="E61" s="16"/>
      <x:c r="F61" s="14"/>
      <x:c r="G61" s="14"/>
      <x:c r="H61" s="2" t="str">
        <x:f>IF(COUNTA(A61:G61)=0,"",IF(A61="","Thiếu mã",IF(COUNTIFS($A$9:$A$108,A61)&gt;1,"Trùng mã",IF(OR(B61="",C61=""),"Thiếu tên / đơn vị",IF(AND(ISNUMBER(D61),ISNUMBER(E61),D61&gt;=0,E61&gt;=0,MOD(D61,1)=0,MOD(E61,1)=0),"Hợp lệ","Sai số lượng")))))</x:f>
      </x:c>
    </x:row>
    <x:row r="62" ht="23" customHeight="1">
      <x:c r="A62" s="15"/>
      <x:c r="B62" s="14"/>
      <x:c r="C62" s="14"/>
      <x:c r="D62" s="16"/>
      <x:c r="E62" s="16"/>
      <x:c r="F62" s="14"/>
      <x:c r="G62" s="14"/>
      <x:c r="H62" s="2" t="str">
        <x:f>IF(COUNTA(A62:G62)=0,"",IF(A62="","Thiếu mã",IF(COUNTIFS($A$9:$A$108,A62)&gt;1,"Trùng mã",IF(OR(B62="",C62=""),"Thiếu tên / đơn vị",IF(AND(ISNUMBER(D62),ISNUMBER(E62),D62&gt;=0,E62&gt;=0,MOD(D62,1)=0,MOD(E62,1)=0),"Hợp lệ","Sai số lượng")))))</x:f>
      </x:c>
    </x:row>
    <x:row r="63" ht="23" customHeight="1">
      <x:c r="A63" s="15"/>
      <x:c r="B63" s="14"/>
      <x:c r="C63" s="14"/>
      <x:c r="D63" s="16"/>
      <x:c r="E63" s="16"/>
      <x:c r="F63" s="14"/>
      <x:c r="G63" s="14"/>
      <x:c r="H63" s="2" t="str">
        <x:f>IF(COUNTA(A63:G63)=0,"",IF(A63="","Thiếu mã",IF(COUNTIFS($A$9:$A$108,A63)&gt;1,"Trùng mã",IF(OR(B63="",C63=""),"Thiếu tên / đơn vị",IF(AND(ISNUMBER(D63),ISNUMBER(E63),D63&gt;=0,E63&gt;=0,MOD(D63,1)=0,MOD(E63,1)=0),"Hợp lệ","Sai số lượng")))))</x:f>
      </x:c>
    </x:row>
    <x:row r="64" ht="23" customHeight="1">
      <x:c r="A64" s="15"/>
      <x:c r="B64" s="14"/>
      <x:c r="C64" s="14"/>
      <x:c r="D64" s="16"/>
      <x:c r="E64" s="16"/>
      <x:c r="F64" s="14"/>
      <x:c r="G64" s="14"/>
      <x:c r="H64" s="2" t="str">
        <x:f>IF(COUNTA(A64:G64)=0,"",IF(A64="","Thiếu mã",IF(COUNTIFS($A$9:$A$108,A64)&gt;1,"Trùng mã",IF(OR(B64="",C64=""),"Thiếu tên / đơn vị",IF(AND(ISNUMBER(D64),ISNUMBER(E64),D64&gt;=0,E64&gt;=0,MOD(D64,1)=0,MOD(E64,1)=0),"Hợp lệ","Sai số lượng")))))</x:f>
      </x:c>
    </x:row>
    <x:row r="65" ht="23" customHeight="1">
      <x:c r="A65" s="15"/>
      <x:c r="B65" s="14"/>
      <x:c r="C65" s="14"/>
      <x:c r="D65" s="16"/>
      <x:c r="E65" s="16"/>
      <x:c r="F65" s="14"/>
      <x:c r="G65" s="14"/>
      <x:c r="H65" s="2" t="str">
        <x:f>IF(COUNTA(A65:G65)=0,"",IF(A65="","Thiếu mã",IF(COUNTIFS($A$9:$A$108,A65)&gt;1,"Trùng mã",IF(OR(B65="",C65=""),"Thiếu tên / đơn vị",IF(AND(ISNUMBER(D65),ISNUMBER(E65),D65&gt;=0,E65&gt;=0,MOD(D65,1)=0,MOD(E65,1)=0),"Hợp lệ","Sai số lượng")))))</x:f>
      </x:c>
    </x:row>
    <x:row r="66" ht="23" customHeight="1">
      <x:c r="A66" s="15"/>
      <x:c r="B66" s="14"/>
      <x:c r="C66" s="14"/>
      <x:c r="D66" s="16"/>
      <x:c r="E66" s="16"/>
      <x:c r="F66" s="14"/>
      <x:c r="G66" s="14"/>
      <x:c r="H66" s="2" t="str">
        <x:f>IF(COUNTA(A66:G66)=0,"",IF(A66="","Thiếu mã",IF(COUNTIFS($A$9:$A$108,A66)&gt;1,"Trùng mã",IF(OR(B66="",C66=""),"Thiếu tên / đơn vị",IF(AND(ISNUMBER(D66),ISNUMBER(E66),D66&gt;=0,E66&gt;=0,MOD(D66,1)=0,MOD(E66,1)=0),"Hợp lệ","Sai số lượng")))))</x:f>
      </x:c>
    </x:row>
    <x:row r="67" ht="23" customHeight="1">
      <x:c r="A67" s="15"/>
      <x:c r="B67" s="14"/>
      <x:c r="C67" s="14"/>
      <x:c r="D67" s="16"/>
      <x:c r="E67" s="16"/>
      <x:c r="F67" s="14"/>
      <x:c r="G67" s="14"/>
      <x:c r="H67" s="2" t="str">
        <x:f>IF(COUNTA(A67:G67)=0,"",IF(A67="","Thiếu mã",IF(COUNTIFS($A$9:$A$108,A67)&gt;1,"Trùng mã",IF(OR(B67="",C67=""),"Thiếu tên / đơn vị",IF(AND(ISNUMBER(D67),ISNUMBER(E67),D67&gt;=0,E67&gt;=0,MOD(D67,1)=0,MOD(E67,1)=0),"Hợp lệ","Sai số lượng")))))</x:f>
      </x:c>
    </x:row>
    <x:row r="68" ht="23" customHeight="1">
      <x:c r="A68" s="15"/>
      <x:c r="B68" s="14"/>
      <x:c r="C68" s="14"/>
      <x:c r="D68" s="16"/>
      <x:c r="E68" s="16"/>
      <x:c r="F68" s="14"/>
      <x:c r="G68" s="14"/>
      <x:c r="H68" s="2" t="str">
        <x:f>IF(COUNTA(A68:G68)=0,"",IF(A68="","Thiếu mã",IF(COUNTIFS($A$9:$A$108,A68)&gt;1,"Trùng mã",IF(OR(B68="",C68=""),"Thiếu tên / đơn vị",IF(AND(ISNUMBER(D68),ISNUMBER(E68),D68&gt;=0,E68&gt;=0,MOD(D68,1)=0,MOD(E68,1)=0),"Hợp lệ","Sai số lượng")))))</x:f>
      </x:c>
    </x:row>
    <x:row r="69" ht="23" customHeight="1">
      <x:c r="A69" s="15"/>
      <x:c r="B69" s="14"/>
      <x:c r="C69" s="14"/>
      <x:c r="D69" s="16"/>
      <x:c r="E69" s="16"/>
      <x:c r="F69" s="14"/>
      <x:c r="G69" s="14"/>
      <x:c r="H69" s="2" t="str">
        <x:f>IF(COUNTA(A69:G69)=0,"",IF(A69="","Thiếu mã",IF(COUNTIFS($A$9:$A$108,A69)&gt;1,"Trùng mã",IF(OR(B69="",C69=""),"Thiếu tên / đơn vị",IF(AND(ISNUMBER(D69),ISNUMBER(E69),D69&gt;=0,E69&gt;=0,MOD(D69,1)=0,MOD(E69,1)=0),"Hợp lệ","Sai số lượng")))))</x:f>
      </x:c>
    </x:row>
    <x:row r="70" ht="23" customHeight="1">
      <x:c r="A70" s="15"/>
      <x:c r="B70" s="14"/>
      <x:c r="C70" s="14"/>
      <x:c r="D70" s="16"/>
      <x:c r="E70" s="16"/>
      <x:c r="F70" s="14"/>
      <x:c r="G70" s="14"/>
      <x:c r="H70" s="2" t="str">
        <x:f>IF(COUNTA(A70:G70)=0,"",IF(A70="","Thiếu mã",IF(COUNTIFS($A$9:$A$108,A70)&gt;1,"Trùng mã",IF(OR(B70="",C70=""),"Thiếu tên / đơn vị",IF(AND(ISNUMBER(D70),ISNUMBER(E70),D70&gt;=0,E70&gt;=0,MOD(D70,1)=0,MOD(E70,1)=0),"Hợp lệ","Sai số lượng")))))</x:f>
      </x:c>
    </x:row>
    <x:row r="71" ht="23" customHeight="1">
      <x:c r="A71" s="15"/>
      <x:c r="B71" s="14"/>
      <x:c r="C71" s="14"/>
      <x:c r="D71" s="16"/>
      <x:c r="E71" s="16"/>
      <x:c r="F71" s="14"/>
      <x:c r="G71" s="14"/>
      <x:c r="H71" s="2" t="str">
        <x:f>IF(COUNTA(A71:G71)=0,"",IF(A71="","Thiếu mã",IF(COUNTIFS($A$9:$A$108,A71)&gt;1,"Trùng mã",IF(OR(B71="",C71=""),"Thiếu tên / đơn vị",IF(AND(ISNUMBER(D71),ISNUMBER(E71),D71&gt;=0,E71&gt;=0,MOD(D71,1)=0,MOD(E71,1)=0),"Hợp lệ","Sai số lượng")))))</x:f>
      </x:c>
    </x:row>
    <x:row r="72" ht="23" customHeight="1">
      <x:c r="A72" s="15"/>
      <x:c r="B72" s="14"/>
      <x:c r="C72" s="14"/>
      <x:c r="D72" s="16"/>
      <x:c r="E72" s="16"/>
      <x:c r="F72" s="14"/>
      <x:c r="G72" s="14"/>
      <x:c r="H72" s="2" t="str">
        <x:f>IF(COUNTA(A72:G72)=0,"",IF(A72="","Thiếu mã",IF(COUNTIFS($A$9:$A$108,A72)&gt;1,"Trùng mã",IF(OR(B72="",C72=""),"Thiếu tên / đơn vị",IF(AND(ISNUMBER(D72),ISNUMBER(E72),D72&gt;=0,E72&gt;=0,MOD(D72,1)=0,MOD(E72,1)=0),"Hợp lệ","Sai số lượng")))))</x:f>
      </x:c>
    </x:row>
    <x:row r="73" ht="23" customHeight="1">
      <x:c r="A73" s="15"/>
      <x:c r="B73" s="14"/>
      <x:c r="C73" s="14"/>
      <x:c r="D73" s="16"/>
      <x:c r="E73" s="16"/>
      <x:c r="F73" s="14"/>
      <x:c r="G73" s="14"/>
      <x:c r="H73" s="2" t="str">
        <x:f>IF(COUNTA(A73:G73)=0,"",IF(A73="","Thiếu mã",IF(COUNTIFS($A$9:$A$108,A73)&gt;1,"Trùng mã",IF(OR(B73="",C73=""),"Thiếu tên / đơn vị",IF(AND(ISNUMBER(D73),ISNUMBER(E73),D73&gt;=0,E73&gt;=0,MOD(D73,1)=0,MOD(E73,1)=0),"Hợp lệ","Sai số lượng")))))</x:f>
      </x:c>
    </x:row>
    <x:row r="74" ht="23" customHeight="1">
      <x:c r="A74" s="15"/>
      <x:c r="B74" s="14"/>
      <x:c r="C74" s="14"/>
      <x:c r="D74" s="16"/>
      <x:c r="E74" s="16"/>
      <x:c r="F74" s="14"/>
      <x:c r="G74" s="14"/>
      <x:c r="H74" s="2" t="str">
        <x:f>IF(COUNTA(A74:G74)=0,"",IF(A74="","Thiếu mã",IF(COUNTIFS($A$9:$A$108,A74)&gt;1,"Trùng mã",IF(OR(B74="",C74=""),"Thiếu tên / đơn vị",IF(AND(ISNUMBER(D74),ISNUMBER(E74),D74&gt;=0,E74&gt;=0,MOD(D74,1)=0,MOD(E74,1)=0),"Hợp lệ","Sai số lượng")))))</x:f>
      </x:c>
    </x:row>
    <x:row r="75" ht="23" customHeight="1">
      <x:c r="A75" s="15"/>
      <x:c r="B75" s="14"/>
      <x:c r="C75" s="14"/>
      <x:c r="D75" s="16"/>
      <x:c r="E75" s="16"/>
      <x:c r="F75" s="14"/>
      <x:c r="G75" s="14"/>
      <x:c r="H75" s="2" t="str">
        <x:f>IF(COUNTA(A75:G75)=0,"",IF(A75="","Thiếu mã",IF(COUNTIFS($A$9:$A$108,A75)&gt;1,"Trùng mã",IF(OR(B75="",C75=""),"Thiếu tên / đơn vị",IF(AND(ISNUMBER(D75),ISNUMBER(E75),D75&gt;=0,E75&gt;=0,MOD(D75,1)=0,MOD(E75,1)=0),"Hợp lệ","Sai số lượng")))))</x:f>
      </x:c>
    </x:row>
    <x:row r="76" ht="23" customHeight="1">
      <x:c r="A76" s="15"/>
      <x:c r="B76" s="14"/>
      <x:c r="C76" s="14"/>
      <x:c r="D76" s="16"/>
      <x:c r="E76" s="16"/>
      <x:c r="F76" s="14"/>
      <x:c r="G76" s="14"/>
      <x:c r="H76" s="2" t="str">
        <x:f>IF(COUNTA(A76:G76)=0,"",IF(A76="","Thiếu mã",IF(COUNTIFS($A$9:$A$108,A76)&gt;1,"Trùng mã",IF(OR(B76="",C76=""),"Thiếu tên / đơn vị",IF(AND(ISNUMBER(D76),ISNUMBER(E76),D76&gt;=0,E76&gt;=0,MOD(D76,1)=0,MOD(E76,1)=0),"Hợp lệ","Sai số lượng")))))</x:f>
      </x:c>
    </x:row>
    <x:row r="77" ht="23" customHeight="1">
      <x:c r="A77" s="15"/>
      <x:c r="B77" s="14"/>
      <x:c r="C77" s="14"/>
      <x:c r="D77" s="16"/>
      <x:c r="E77" s="16"/>
      <x:c r="F77" s="14"/>
      <x:c r="G77" s="14"/>
      <x:c r="H77" s="2" t="str">
        <x:f>IF(COUNTA(A77:G77)=0,"",IF(A77="","Thiếu mã",IF(COUNTIFS($A$9:$A$108,A77)&gt;1,"Trùng mã",IF(OR(B77="",C77=""),"Thiếu tên / đơn vị",IF(AND(ISNUMBER(D77),ISNUMBER(E77),D77&gt;=0,E77&gt;=0,MOD(D77,1)=0,MOD(E77,1)=0),"Hợp lệ","Sai số lượng")))))</x:f>
      </x:c>
    </x:row>
    <x:row r="78" ht="23" customHeight="1">
      <x:c r="A78" s="15"/>
      <x:c r="B78" s="14"/>
      <x:c r="C78" s="14"/>
      <x:c r="D78" s="16"/>
      <x:c r="E78" s="16"/>
      <x:c r="F78" s="14"/>
      <x:c r="G78" s="14"/>
      <x:c r="H78" s="2" t="str">
        <x:f>IF(COUNTA(A78:G78)=0,"",IF(A78="","Thiếu mã",IF(COUNTIFS($A$9:$A$108,A78)&gt;1,"Trùng mã",IF(OR(B78="",C78=""),"Thiếu tên / đơn vị",IF(AND(ISNUMBER(D78),ISNUMBER(E78),D78&gt;=0,E78&gt;=0,MOD(D78,1)=0,MOD(E78,1)=0),"Hợp lệ","Sai số lượng")))))</x:f>
      </x:c>
    </x:row>
    <x:row r="79" ht="23" customHeight="1">
      <x:c r="A79" s="15"/>
      <x:c r="B79" s="14"/>
      <x:c r="C79" s="14"/>
      <x:c r="D79" s="16"/>
      <x:c r="E79" s="16"/>
      <x:c r="F79" s="14"/>
      <x:c r="G79" s="14"/>
      <x:c r="H79" s="2" t="str">
        <x:f>IF(COUNTA(A79:G79)=0,"",IF(A79="","Thiếu mã",IF(COUNTIFS($A$9:$A$108,A79)&gt;1,"Trùng mã",IF(OR(B79="",C79=""),"Thiếu tên / đơn vị",IF(AND(ISNUMBER(D79),ISNUMBER(E79),D79&gt;=0,E79&gt;=0,MOD(D79,1)=0,MOD(E79,1)=0),"Hợp lệ","Sai số lượng")))))</x:f>
      </x:c>
    </x:row>
    <x:row r="80" ht="23" customHeight="1">
      <x:c r="A80" s="15"/>
      <x:c r="B80" s="14"/>
      <x:c r="C80" s="14"/>
      <x:c r="D80" s="16"/>
      <x:c r="E80" s="16"/>
      <x:c r="F80" s="14"/>
      <x:c r="G80" s="14"/>
      <x:c r="H80" s="2" t="str">
        <x:f>IF(COUNTA(A80:G80)=0,"",IF(A80="","Thiếu mã",IF(COUNTIFS($A$9:$A$108,A80)&gt;1,"Trùng mã",IF(OR(B80="",C80=""),"Thiếu tên / đơn vị",IF(AND(ISNUMBER(D80),ISNUMBER(E80),D80&gt;=0,E80&gt;=0,MOD(D80,1)=0,MOD(E80,1)=0),"Hợp lệ","Sai số lượng")))))</x:f>
      </x:c>
    </x:row>
    <x:row r="81" ht="23" customHeight="1">
      <x:c r="A81" s="15"/>
      <x:c r="B81" s="14"/>
      <x:c r="C81" s="14"/>
      <x:c r="D81" s="16"/>
      <x:c r="E81" s="16"/>
      <x:c r="F81" s="14"/>
      <x:c r="G81" s="14"/>
      <x:c r="H81" s="2" t="str">
        <x:f>IF(COUNTA(A81:G81)=0,"",IF(A81="","Thiếu mã",IF(COUNTIFS($A$9:$A$108,A81)&gt;1,"Trùng mã",IF(OR(B81="",C81=""),"Thiếu tên / đơn vị",IF(AND(ISNUMBER(D81),ISNUMBER(E81),D81&gt;=0,E81&gt;=0,MOD(D81,1)=0,MOD(E81,1)=0),"Hợp lệ","Sai số lượng")))))</x:f>
      </x:c>
    </x:row>
    <x:row r="82" ht="23" customHeight="1">
      <x:c r="A82" s="15"/>
      <x:c r="B82" s="14"/>
      <x:c r="C82" s="14"/>
      <x:c r="D82" s="16"/>
      <x:c r="E82" s="16"/>
      <x:c r="F82" s="14"/>
      <x:c r="G82" s="14"/>
      <x:c r="H82" s="2" t="str">
        <x:f>IF(COUNTA(A82:G82)=0,"",IF(A82="","Thiếu mã",IF(COUNTIFS($A$9:$A$108,A82)&gt;1,"Trùng mã",IF(OR(B82="",C82=""),"Thiếu tên / đơn vị",IF(AND(ISNUMBER(D82),ISNUMBER(E82),D82&gt;=0,E82&gt;=0,MOD(D82,1)=0,MOD(E82,1)=0),"Hợp lệ","Sai số lượng")))))</x:f>
      </x:c>
    </x:row>
    <x:row r="83" ht="23" customHeight="1">
      <x:c r="A83" s="15"/>
      <x:c r="B83" s="14"/>
      <x:c r="C83" s="14"/>
      <x:c r="D83" s="16"/>
      <x:c r="E83" s="16"/>
      <x:c r="F83" s="14"/>
      <x:c r="G83" s="14"/>
      <x:c r="H83" s="2" t="str">
        <x:f>IF(COUNTA(A83:G83)=0,"",IF(A83="","Thiếu mã",IF(COUNTIFS($A$9:$A$108,A83)&gt;1,"Trùng mã",IF(OR(B83="",C83=""),"Thiếu tên / đơn vị",IF(AND(ISNUMBER(D83),ISNUMBER(E83),D83&gt;=0,E83&gt;=0,MOD(D83,1)=0,MOD(E83,1)=0),"Hợp lệ","Sai số lượng")))))</x:f>
      </x:c>
    </x:row>
    <x:row r="84" ht="23" customHeight="1">
      <x:c r="A84" s="15"/>
      <x:c r="B84" s="14"/>
      <x:c r="C84" s="14"/>
      <x:c r="D84" s="16"/>
      <x:c r="E84" s="16"/>
      <x:c r="F84" s="14"/>
      <x:c r="G84" s="14"/>
      <x:c r="H84" s="2" t="str">
        <x:f>IF(COUNTA(A84:G84)=0,"",IF(A84="","Thiếu mã",IF(COUNTIFS($A$9:$A$108,A84)&gt;1,"Trùng mã",IF(OR(B84="",C84=""),"Thiếu tên / đơn vị",IF(AND(ISNUMBER(D84),ISNUMBER(E84),D84&gt;=0,E84&gt;=0,MOD(D84,1)=0,MOD(E84,1)=0),"Hợp lệ","Sai số lượng")))))</x:f>
      </x:c>
    </x:row>
    <x:row r="85" ht="23" customHeight="1">
      <x:c r="A85" s="15"/>
      <x:c r="B85" s="14"/>
      <x:c r="C85" s="14"/>
      <x:c r="D85" s="16"/>
      <x:c r="E85" s="16"/>
      <x:c r="F85" s="14"/>
      <x:c r="G85" s="14"/>
      <x:c r="H85" s="2" t="str">
        <x:f>IF(COUNTA(A85:G85)=0,"",IF(A85="","Thiếu mã",IF(COUNTIFS($A$9:$A$108,A85)&gt;1,"Trùng mã",IF(OR(B85="",C85=""),"Thiếu tên / đơn vị",IF(AND(ISNUMBER(D85),ISNUMBER(E85),D85&gt;=0,E85&gt;=0,MOD(D85,1)=0,MOD(E85,1)=0),"Hợp lệ","Sai số lượng")))))</x:f>
      </x:c>
    </x:row>
    <x:row r="86" ht="23" customHeight="1">
      <x:c r="A86" s="15"/>
      <x:c r="B86" s="14"/>
      <x:c r="C86" s="14"/>
      <x:c r="D86" s="16"/>
      <x:c r="E86" s="16"/>
      <x:c r="F86" s="14"/>
      <x:c r="G86" s="14"/>
      <x:c r="H86" s="2" t="str">
        <x:f>IF(COUNTA(A86:G86)=0,"",IF(A86="","Thiếu mã",IF(COUNTIFS($A$9:$A$108,A86)&gt;1,"Trùng mã",IF(OR(B86="",C86=""),"Thiếu tên / đơn vị",IF(AND(ISNUMBER(D86),ISNUMBER(E86),D86&gt;=0,E86&gt;=0,MOD(D86,1)=0,MOD(E86,1)=0),"Hợp lệ","Sai số lượng")))))</x:f>
      </x:c>
    </x:row>
    <x:row r="87" ht="23" customHeight="1">
      <x:c r="A87" s="15"/>
      <x:c r="B87" s="14"/>
      <x:c r="C87" s="14"/>
      <x:c r="D87" s="16"/>
      <x:c r="E87" s="16"/>
      <x:c r="F87" s="14"/>
      <x:c r="G87" s="14"/>
      <x:c r="H87" s="2" t="str">
        <x:f>IF(COUNTA(A87:G87)=0,"",IF(A87="","Thiếu mã",IF(COUNTIFS($A$9:$A$108,A87)&gt;1,"Trùng mã",IF(OR(B87="",C87=""),"Thiếu tên / đơn vị",IF(AND(ISNUMBER(D87),ISNUMBER(E87),D87&gt;=0,E87&gt;=0,MOD(D87,1)=0,MOD(E87,1)=0),"Hợp lệ","Sai số lượng")))))</x:f>
      </x:c>
    </x:row>
    <x:row r="88" ht="23" customHeight="1">
      <x:c r="A88" s="15"/>
      <x:c r="B88" s="14"/>
      <x:c r="C88" s="14"/>
      <x:c r="D88" s="16"/>
      <x:c r="E88" s="16"/>
      <x:c r="F88" s="14"/>
      <x:c r="G88" s="14"/>
      <x:c r="H88" s="2" t="str">
        <x:f>IF(COUNTA(A88:G88)=0,"",IF(A88="","Thiếu mã",IF(COUNTIFS($A$9:$A$108,A88)&gt;1,"Trùng mã",IF(OR(B88="",C88=""),"Thiếu tên / đơn vị",IF(AND(ISNUMBER(D88),ISNUMBER(E88),D88&gt;=0,E88&gt;=0,MOD(D88,1)=0,MOD(E88,1)=0),"Hợp lệ","Sai số lượng")))))</x:f>
      </x:c>
    </x:row>
    <x:row r="89" ht="23" customHeight="1">
      <x:c r="A89" s="15"/>
      <x:c r="B89" s="14"/>
      <x:c r="C89" s="14"/>
      <x:c r="D89" s="16"/>
      <x:c r="E89" s="16"/>
      <x:c r="F89" s="14"/>
      <x:c r="G89" s="14"/>
      <x:c r="H89" s="2" t="str">
        <x:f>IF(COUNTA(A89:G89)=0,"",IF(A89="","Thiếu mã",IF(COUNTIFS($A$9:$A$108,A89)&gt;1,"Trùng mã",IF(OR(B89="",C89=""),"Thiếu tên / đơn vị",IF(AND(ISNUMBER(D89),ISNUMBER(E89),D89&gt;=0,E89&gt;=0,MOD(D89,1)=0,MOD(E89,1)=0),"Hợp lệ","Sai số lượng")))))</x:f>
      </x:c>
    </x:row>
    <x:row r="90" ht="23" customHeight="1">
      <x:c r="A90" s="15"/>
      <x:c r="B90" s="14"/>
      <x:c r="C90" s="14"/>
      <x:c r="D90" s="16"/>
      <x:c r="E90" s="16"/>
      <x:c r="F90" s="14"/>
      <x:c r="G90" s="14"/>
      <x:c r="H90" s="2" t="str">
        <x:f>IF(COUNTA(A90:G90)=0,"",IF(A90="","Thiếu mã",IF(COUNTIFS($A$9:$A$108,A90)&gt;1,"Trùng mã",IF(OR(B90="",C90=""),"Thiếu tên / đơn vị",IF(AND(ISNUMBER(D90),ISNUMBER(E90),D90&gt;=0,E90&gt;=0,MOD(D90,1)=0,MOD(E90,1)=0),"Hợp lệ","Sai số lượng")))))</x:f>
      </x:c>
    </x:row>
    <x:row r="91" ht="23" customHeight="1">
      <x:c r="A91" s="15"/>
      <x:c r="B91" s="14"/>
      <x:c r="C91" s="14"/>
      <x:c r="D91" s="16"/>
      <x:c r="E91" s="16"/>
      <x:c r="F91" s="14"/>
      <x:c r="G91" s="14"/>
      <x:c r="H91" s="2" t="str">
        <x:f>IF(COUNTA(A91:G91)=0,"",IF(A91="","Thiếu mã",IF(COUNTIFS($A$9:$A$108,A91)&gt;1,"Trùng mã",IF(OR(B91="",C91=""),"Thiếu tên / đơn vị",IF(AND(ISNUMBER(D91),ISNUMBER(E91),D91&gt;=0,E91&gt;=0,MOD(D91,1)=0,MOD(E91,1)=0),"Hợp lệ","Sai số lượng")))))</x:f>
      </x:c>
    </x:row>
    <x:row r="92" ht="23" customHeight="1">
      <x:c r="A92" s="15"/>
      <x:c r="B92" s="14"/>
      <x:c r="C92" s="14"/>
      <x:c r="D92" s="16"/>
      <x:c r="E92" s="16"/>
      <x:c r="F92" s="14"/>
      <x:c r="G92" s="14"/>
      <x:c r="H92" s="2" t="str">
        <x:f>IF(COUNTA(A92:G92)=0,"",IF(A92="","Thiếu mã",IF(COUNTIFS($A$9:$A$108,A92)&gt;1,"Trùng mã",IF(OR(B92="",C92=""),"Thiếu tên / đơn vị",IF(AND(ISNUMBER(D92),ISNUMBER(E92),D92&gt;=0,E92&gt;=0,MOD(D92,1)=0,MOD(E92,1)=0),"Hợp lệ","Sai số lượng")))))</x:f>
      </x:c>
    </x:row>
    <x:row r="93" ht="23" customHeight="1">
      <x:c r="A93" s="15"/>
      <x:c r="B93" s="14"/>
      <x:c r="C93" s="14"/>
      <x:c r="D93" s="16"/>
      <x:c r="E93" s="16"/>
      <x:c r="F93" s="14"/>
      <x:c r="G93" s="14"/>
      <x:c r="H93" s="2" t="str">
        <x:f>IF(COUNTA(A93:G93)=0,"",IF(A93="","Thiếu mã",IF(COUNTIFS($A$9:$A$108,A93)&gt;1,"Trùng mã",IF(OR(B93="",C93=""),"Thiếu tên / đơn vị",IF(AND(ISNUMBER(D93),ISNUMBER(E93),D93&gt;=0,E93&gt;=0,MOD(D93,1)=0,MOD(E93,1)=0),"Hợp lệ","Sai số lượng")))))</x:f>
      </x:c>
    </x:row>
    <x:row r="94" ht="23" customHeight="1">
      <x:c r="A94" s="15"/>
      <x:c r="B94" s="14"/>
      <x:c r="C94" s="14"/>
      <x:c r="D94" s="16"/>
      <x:c r="E94" s="16"/>
      <x:c r="F94" s="14"/>
      <x:c r="G94" s="14"/>
      <x:c r="H94" s="2" t="str">
        <x:f>IF(COUNTA(A94:G94)=0,"",IF(A94="","Thiếu mã",IF(COUNTIFS($A$9:$A$108,A94)&gt;1,"Trùng mã",IF(OR(B94="",C94=""),"Thiếu tên / đơn vị",IF(AND(ISNUMBER(D94),ISNUMBER(E94),D94&gt;=0,E94&gt;=0,MOD(D94,1)=0,MOD(E94,1)=0),"Hợp lệ","Sai số lượng")))))</x:f>
      </x:c>
    </x:row>
    <x:row r="95" ht="23" customHeight="1">
      <x:c r="A95" s="15"/>
      <x:c r="B95" s="14"/>
      <x:c r="C95" s="14"/>
      <x:c r="D95" s="16"/>
      <x:c r="E95" s="16"/>
      <x:c r="F95" s="14"/>
      <x:c r="G95" s="14"/>
      <x:c r="H95" s="2" t="str">
        <x:f>IF(COUNTA(A95:G95)=0,"",IF(A95="","Thiếu mã",IF(COUNTIFS($A$9:$A$108,A95)&gt;1,"Trùng mã",IF(OR(B95="",C95=""),"Thiếu tên / đơn vị",IF(AND(ISNUMBER(D95),ISNUMBER(E95),D95&gt;=0,E95&gt;=0,MOD(D95,1)=0,MOD(E95,1)=0),"Hợp lệ","Sai số lượng")))))</x:f>
      </x:c>
    </x:row>
    <x:row r="96" ht="23" customHeight="1">
      <x:c r="A96" s="15"/>
      <x:c r="B96" s="14"/>
      <x:c r="C96" s="14"/>
      <x:c r="D96" s="16"/>
      <x:c r="E96" s="16"/>
      <x:c r="F96" s="14"/>
      <x:c r="G96" s="14"/>
      <x:c r="H96" s="2" t="str">
        <x:f>IF(COUNTA(A96:G96)=0,"",IF(A96="","Thiếu mã",IF(COUNTIFS($A$9:$A$108,A96)&gt;1,"Trùng mã",IF(OR(B96="",C96=""),"Thiếu tên / đơn vị",IF(AND(ISNUMBER(D96),ISNUMBER(E96),D96&gt;=0,E96&gt;=0,MOD(D96,1)=0,MOD(E96,1)=0),"Hợp lệ","Sai số lượng")))))</x:f>
      </x:c>
    </x:row>
    <x:row r="97" ht="23" customHeight="1">
      <x:c r="A97" s="15"/>
      <x:c r="B97" s="14"/>
      <x:c r="C97" s="14"/>
      <x:c r="D97" s="16"/>
      <x:c r="E97" s="16"/>
      <x:c r="F97" s="14"/>
      <x:c r="G97" s="14"/>
      <x:c r="H97" s="2" t="str">
        <x:f>IF(COUNTA(A97:G97)=0,"",IF(A97="","Thiếu mã",IF(COUNTIFS($A$9:$A$108,A97)&gt;1,"Trùng mã",IF(OR(B97="",C97=""),"Thiếu tên / đơn vị",IF(AND(ISNUMBER(D97),ISNUMBER(E97),D97&gt;=0,E97&gt;=0,MOD(D97,1)=0,MOD(E97,1)=0),"Hợp lệ","Sai số lượng")))))</x:f>
      </x:c>
    </x:row>
    <x:row r="98" ht="23" customHeight="1">
      <x:c r="A98" s="15"/>
      <x:c r="B98" s="14"/>
      <x:c r="C98" s="14"/>
      <x:c r="D98" s="16"/>
      <x:c r="E98" s="16"/>
      <x:c r="F98" s="14"/>
      <x:c r="G98" s="14"/>
      <x:c r="H98" s="2" t="str">
        <x:f>IF(COUNTA(A98:G98)=0,"",IF(A98="","Thiếu mã",IF(COUNTIFS($A$9:$A$108,A98)&gt;1,"Trùng mã",IF(OR(B98="",C98=""),"Thiếu tên / đơn vị",IF(AND(ISNUMBER(D98),ISNUMBER(E98),D98&gt;=0,E98&gt;=0,MOD(D98,1)=0,MOD(E98,1)=0),"Hợp lệ","Sai số lượng")))))</x:f>
      </x:c>
    </x:row>
    <x:row r="99" ht="23" customHeight="1">
      <x:c r="A99" s="15"/>
      <x:c r="B99" s="14"/>
      <x:c r="C99" s="14"/>
      <x:c r="D99" s="16"/>
      <x:c r="E99" s="16"/>
      <x:c r="F99" s="14"/>
      <x:c r="G99" s="14"/>
      <x:c r="H99" s="2" t="str">
        <x:f>IF(COUNTA(A99:G99)=0,"",IF(A99="","Thiếu mã",IF(COUNTIFS($A$9:$A$108,A99)&gt;1,"Trùng mã",IF(OR(B99="",C99=""),"Thiếu tên / đơn vị",IF(AND(ISNUMBER(D99),ISNUMBER(E99),D99&gt;=0,E99&gt;=0,MOD(D99,1)=0,MOD(E99,1)=0),"Hợp lệ","Sai số lượng")))))</x:f>
      </x:c>
    </x:row>
    <x:row r="100" ht="23" customHeight="1">
      <x:c r="A100" s="15"/>
      <x:c r="B100" s="14"/>
      <x:c r="C100" s="14"/>
      <x:c r="D100" s="16"/>
      <x:c r="E100" s="16"/>
      <x:c r="F100" s="14"/>
      <x:c r="G100" s="14"/>
      <x:c r="H100" s="2" t="str">
        <x:f>IF(COUNTA(A100:G100)=0,"",IF(A100="","Thiếu mã",IF(COUNTIFS($A$9:$A$108,A100)&gt;1,"Trùng mã",IF(OR(B100="",C100=""),"Thiếu tên / đơn vị",IF(AND(ISNUMBER(D100),ISNUMBER(E100),D100&gt;=0,E100&gt;=0,MOD(D100,1)=0,MOD(E100,1)=0),"Hợp lệ","Sai số lượng")))))</x:f>
      </x:c>
    </x:row>
    <x:row r="101" ht="23" customHeight="1">
      <x:c r="A101" s="15"/>
      <x:c r="B101" s="14"/>
      <x:c r="C101" s="14"/>
      <x:c r="D101" s="16"/>
      <x:c r="E101" s="16"/>
      <x:c r="F101" s="14"/>
      <x:c r="G101" s="14"/>
      <x:c r="H101" s="2" t="str">
        <x:f>IF(COUNTA(A101:G101)=0,"",IF(A101="","Thiếu mã",IF(COUNTIFS($A$9:$A$108,A101)&gt;1,"Trùng mã",IF(OR(B101="",C101=""),"Thiếu tên / đơn vị",IF(AND(ISNUMBER(D101),ISNUMBER(E101),D101&gt;=0,E101&gt;=0,MOD(D101,1)=0,MOD(E101,1)=0),"Hợp lệ","Sai số lượng")))))</x:f>
      </x:c>
    </x:row>
    <x:row r="102" ht="23" customHeight="1">
      <x:c r="A102" s="15"/>
      <x:c r="B102" s="14"/>
      <x:c r="C102" s="14"/>
      <x:c r="D102" s="16"/>
      <x:c r="E102" s="16"/>
      <x:c r="F102" s="14"/>
      <x:c r="G102" s="14"/>
      <x:c r="H102" s="2" t="str">
        <x:f>IF(COUNTA(A102:G102)=0,"",IF(A102="","Thiếu mã",IF(COUNTIFS($A$9:$A$108,A102)&gt;1,"Trùng mã",IF(OR(B102="",C102=""),"Thiếu tên / đơn vị",IF(AND(ISNUMBER(D102),ISNUMBER(E102),D102&gt;=0,E102&gt;=0,MOD(D102,1)=0,MOD(E102,1)=0),"Hợp lệ","Sai số lượng")))))</x:f>
      </x:c>
    </x:row>
    <x:row r="103" ht="23" customHeight="1">
      <x:c r="A103" s="15"/>
      <x:c r="B103" s="14"/>
      <x:c r="C103" s="14"/>
      <x:c r="D103" s="16"/>
      <x:c r="E103" s="16"/>
      <x:c r="F103" s="14"/>
      <x:c r="G103" s="14"/>
      <x:c r="H103" s="2" t="str">
        <x:f>IF(COUNTA(A103:G103)=0,"",IF(A103="","Thiếu mã",IF(COUNTIFS($A$9:$A$108,A103)&gt;1,"Trùng mã",IF(OR(B103="",C103=""),"Thiếu tên / đơn vị",IF(AND(ISNUMBER(D103),ISNUMBER(E103),D103&gt;=0,E103&gt;=0,MOD(D103,1)=0,MOD(E103,1)=0),"Hợp lệ","Sai số lượng")))))</x:f>
      </x:c>
    </x:row>
    <x:row r="104" ht="23" customHeight="1">
      <x:c r="A104" s="15"/>
      <x:c r="B104" s="14"/>
      <x:c r="C104" s="14"/>
      <x:c r="D104" s="16"/>
      <x:c r="E104" s="16"/>
      <x:c r="F104" s="14"/>
      <x:c r="G104" s="14"/>
      <x:c r="H104" s="2" t="str">
        <x:f>IF(COUNTA(A104:G104)=0,"",IF(A104="","Thiếu mã",IF(COUNTIFS($A$9:$A$108,A104)&gt;1,"Trùng mã",IF(OR(B104="",C104=""),"Thiếu tên / đơn vị",IF(AND(ISNUMBER(D104),ISNUMBER(E104),D104&gt;=0,E104&gt;=0,MOD(D104,1)=0,MOD(E104,1)=0),"Hợp lệ","Sai số lượng")))))</x:f>
      </x:c>
    </x:row>
    <x:row r="105" ht="23" customHeight="1">
      <x:c r="A105" s="15"/>
      <x:c r="B105" s="14"/>
      <x:c r="C105" s="14"/>
      <x:c r="D105" s="16"/>
      <x:c r="E105" s="16"/>
      <x:c r="F105" s="14"/>
      <x:c r="G105" s="14"/>
      <x:c r="H105" s="2" t="str">
        <x:f>IF(COUNTA(A105:G105)=0,"",IF(A105="","Thiếu mã",IF(COUNTIFS($A$9:$A$108,A105)&gt;1,"Trùng mã",IF(OR(B105="",C105=""),"Thiếu tên / đơn vị",IF(AND(ISNUMBER(D105),ISNUMBER(E105),D105&gt;=0,E105&gt;=0,MOD(D105,1)=0,MOD(E105,1)=0),"Hợp lệ","Sai số lượng")))))</x:f>
      </x:c>
    </x:row>
    <x:row r="106" ht="23" customHeight="1">
      <x:c r="A106" s="15"/>
      <x:c r="B106" s="14"/>
      <x:c r="C106" s="14"/>
      <x:c r="D106" s="16"/>
      <x:c r="E106" s="16"/>
      <x:c r="F106" s="14"/>
      <x:c r="G106" s="14"/>
      <x:c r="H106" s="2" t="str">
        <x:f>IF(COUNTA(A106:G106)=0,"",IF(A106="","Thiếu mã",IF(COUNTIFS($A$9:$A$108,A106)&gt;1,"Trùng mã",IF(OR(B106="",C106=""),"Thiếu tên / đơn vị",IF(AND(ISNUMBER(D106),ISNUMBER(E106),D106&gt;=0,E106&gt;=0,MOD(D106,1)=0,MOD(E106,1)=0),"Hợp lệ","Sai số lượng")))))</x:f>
      </x:c>
    </x:row>
    <x:row r="107" ht="23" customHeight="1">
      <x:c r="A107" s="15"/>
      <x:c r="B107" s="14"/>
      <x:c r="C107" s="14"/>
      <x:c r="D107" s="16"/>
      <x:c r="E107" s="16"/>
      <x:c r="F107" s="14"/>
      <x:c r="G107" s="14"/>
      <x:c r="H107" s="2" t="str">
        <x:f>IF(COUNTA(A107:G107)=0,"",IF(A107="","Thiếu mã",IF(COUNTIFS($A$9:$A$108,A107)&gt;1,"Trùng mã",IF(OR(B107="",C107=""),"Thiếu tên / đơn vị",IF(AND(ISNUMBER(D107),ISNUMBER(E107),D107&gt;=0,E107&gt;=0,MOD(D107,1)=0,MOD(E107,1)=0),"Hợp lệ","Sai số lượng")))))</x:f>
      </x:c>
    </x:row>
    <x:row r="108" ht="23" customHeight="1">
      <x:c r="A108" s="15"/>
      <x:c r="B108" s="14"/>
      <x:c r="C108" s="14"/>
      <x:c r="D108" s="16"/>
      <x:c r="E108" s="16"/>
      <x:c r="F108" s="14"/>
      <x:c r="G108" s="14"/>
      <x:c r="H108" s="2" t="str">
        <x:f>IF(COUNTA(A108:G108)=0,"",IF(A108="","Thiếu mã",IF(COUNTIFS($A$9:$A$108,A108)&gt;1,"Trùng mã",IF(OR(B108="",C108=""),"Thiếu tên / đơn vị",IF(AND(ISNUMBER(D108),ISNUMBER(E108),D108&gt;=0,E108&gt;=0,MOD(D108,1)=0,MOD(E108,1)=0),"Hợp lệ","Sai số lượng")))))</x:f>
      </x:c>
    </x:row>
  </x:sheetData>
  <x:conditionalFormatting sqref="H9:H108">
    <x:cfRule type="expression" dxfId="2" priority="1">
      <x:formula>AND(H9&lt;&gt;"",H9&lt;&gt;"Hợp lệ")</x:formula>
    </x:cfRule>
  </x:conditionalFormatting>
  <x:dataValidations count="2">
    <x:dataValidation type="whole" operator="between" sqref="B4">
      <x:formula1>1</x:formula1>
      <x:formula2>2958465</x:formula2>
    </x:dataValidation>
    <x:dataValidation type="whole" operator="between" sqref="D9:E108">
      <x:formula1>0</x:formula1>
      <x:formula2>1000000000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2967473471024e44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6" hidden="0" customWidth="1"/>
    <x:col min="2" max="2" width="20" hidden="0" customWidth="1"/>
    <x:col min="3" max="3" width="15" hidden="0" customWidth="1"/>
    <x:col min="4" max="4" width="15" hidden="0" customWidth="1"/>
    <x:col min="5" max="5" width="28" hidden="0" customWidth="1"/>
    <x:col min="6" max="6" width="26" hidden="0" customWidth="1"/>
    <x:col min="7" max="7" width="25" hidden="0" customWidth="1"/>
    <x:col min="8" max="8" width="3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23" customHeight="1">
      <x:c r="A2" s="3" t="str">
        <x:v>Nhập kho</x:v>
      </x:c>
      <x:c r="B2" s="2"/>
      <x:c r="C2" s="2"/>
      <x:c r="D2" s="2"/>
      <x:c r="E2" s="2"/>
      <x:c r="F2" s="2"/>
      <x:c r="G2" s="2"/>
      <x:c r="H2" s="2"/>
    </x:row>
    <x:row r="3" ht="23" customHeight="1">
      <x:c r="A3" s="4" t="str">
        <x:v>Mã dòng phải duy nhất trong trang. Ô vàng: nhập. Dòng lỗi chưa được cộng vào tồn.</x:v>
      </x:c>
      <x:c r="B3" s="2"/>
      <x:c r="C3" s="2"/>
      <x:c r="D3" s="2"/>
      <x:c r="E3" s="2"/>
      <x:c r="F3" s="2"/>
      <x:c r="G3" s="2"/>
      <x:c r="H3" s="2"/>
    </x:row>
    <x:row r="4" ht="23" customHeight="1">
      <x:c r="A4" s="2"/>
      <x:c r="B4" s="2"/>
      <x:c r="C4" s="2"/>
      <x:c r="D4" s="2"/>
      <x:c r="E4" s="2"/>
      <x:c r="F4" s="2"/>
      <x:c r="G4" s="2"/>
      <x:c r="H4" s="2"/>
    </x:row>
    <x:row r="5" ht="23" customHeight="1">
      <x:c r="A5" s="2" t="str">
        <x:v>Tối đa 500 dòng. Một phiếu nhiều hàng: dùng mã dòng riêng như PN001-01, PN001-02.</x:v>
      </x:c>
      <x:c r="B5" s="2"/>
      <x:c r="C5" s="2"/>
      <x:c r="D5" s="2"/>
      <x:c r="E5" s="2"/>
      <x:c r="F5" s="2"/>
      <x:c r="G5" s="2"/>
      <x:c r="H5" s="2"/>
    </x:row>
    <x:row r="6" ht="23" customHeight="1">
      <x:c r="A6" s="2"/>
      <x:c r="B6" s="2"/>
      <x:c r="C6" s="2"/>
      <x:c r="D6" s="2"/>
      <x:c r="E6" s="2"/>
      <x:c r="F6" s="2"/>
      <x:c r="G6" s="2"/>
      <x:c r="H6" s="2"/>
    </x:row>
    <x:row r="7" ht="23" customHeight="1">
      <x:c r="A7" s="2"/>
      <x:c r="B7" s="2"/>
      <x:c r="C7" s="2"/>
      <x:c r="D7" s="2"/>
      <x:c r="E7" s="2"/>
      <x:c r="F7" s="2"/>
      <x:c r="G7" s="2"/>
      <x:c r="H7" s="2"/>
    </x:row>
    <x:row r="8" ht="38" customHeight="1">
      <x:c r="A8" s="12" t="str">
        <x:v>Ngày</x:v>
      </x:c>
      <x:c r="B8" s="12" t="str">
        <x:v>Mã dòng</x:v>
      </x:c>
      <x:c r="C8" s="12" t="str">
        <x:v>Mã hàng</x:v>
      </x:c>
      <x:c r="D8" s="12" t="str">
        <x:v>Số lượng</x:v>
      </x:c>
      <x:c r="E8" s="12" t="str">
        <x:v>Đối tác</x:v>
      </x:c>
      <x:c r="F8" s="12" t="str">
        <x:v>Nội dung</x:v>
      </x:c>
      <x:c r="G8" s="12" t="str">
        <x:v>Ghi chú</x:v>
      </x:c>
      <x:c r="H8" s="12" t="str">
        <x:v>Kiểm tra</x:v>
      </x:c>
    </x:row>
    <x:row r="9" ht="23" customHeight="1">
      <x:c r="A9" s="7" t="d">
        <x:v>2026-10-02T00:00:00.000Z</x:v>
      </x:c>
      <x:c r="B9" s="15" t="str">
        <x:v>PN001-01</x:v>
      </x:c>
      <x:c r="C9" s="15" t="str">
        <x:v>SP001</x:v>
      </x:c>
      <x:c r="D9" s="16" t="n">
        <x:v>5</x:v>
      </x:c>
      <x:c r="E9" s="14" t="str">
        <x:v>Nhà cung cấp mẫu</x:v>
      </x:c>
      <x:c r="F9" s="14" t="str">
        <x:v>Nhập hàng</x:v>
      </x:c>
      <x:c r="G9" s="14" t="str">
        <x:v>Mẫu</x:v>
      </x:c>
      <x:c r="H9" s="2" t="str">
        <x:f>IF(COUNTA(A9:G9)=0,"",IF(OR(A9="",B9="",C9="",D9=""),"Thiếu trường bắt buộc",IF(COUNTIFS($B$9:$B$508,B9)&gt;1,"Trùng mã dòng",IF(COUNTIFS('Danh muc'!$A$9:$A$108,C9,'Danh muc'!$H$9:$H$108,"Hợp lệ")&lt;&gt;1,"Mã hàng chưa hợp lệ",IF(NOT(ISNUMBER(A9)),"Ngày không hợp lệ",IF(OR(NOT(ISNUMBER('Danh muc'!$B$4)),A9&lt;'Danh muc'!$B$4,A9&gt;2958465,MOD(A9,1)&lt;&gt;0),"Ngày ngoài phạm vi",IF(NOT(ISNUMBER(D9)),"Số lượng không hợp lệ",IF(OR(D9&lt;=0,MOD(D9,1)&lt;&gt;0),"Số lượng phải nguyên &gt; 0","Hợp lệ"))))))))</x:f>
        <x:v>Hợp lệ</x:v>
      </x:c>
    </x:row>
    <x:row r="10" ht="23" customHeight="1">
      <x:c r="A10" s="7" t="d">
        <x:v>2026-10-02T00:00:00.000Z</x:v>
      </x:c>
      <x:c r="B10" s="15" t="str">
        <x:v>PN001-02</x:v>
      </x:c>
      <x:c r="C10" s="15" t="str">
        <x:v>SP003</x:v>
      </x:c>
      <x:c r="D10" s="16" t="n">
        <x:v>10</x:v>
      </x:c>
      <x:c r="E10" s="14" t="str">
        <x:v>Nhà cung cấp mẫu</x:v>
      </x:c>
      <x:c r="F10" s="14" t="str">
        <x:v>Nhập hàng</x:v>
      </x:c>
      <x:c r="G10" s="14" t="str">
        <x:v>Mẫu</x:v>
      </x:c>
      <x:c r="H10" s="2" t="str">
        <x:f>IF(COUNTA(A10:G10)=0,"",IF(OR(A10="",B10="",C10="",D10=""),"Thiếu trường bắt buộc",IF(COUNTIFS($B$9:$B$508,B10)&gt;1,"Trùng mã dòng",IF(COUNTIFS('Danh muc'!$A$9:$A$108,C10,'Danh muc'!$H$9:$H$108,"Hợp lệ")&lt;&gt;1,"Mã hàng chưa hợp lệ",IF(NOT(ISNUMBER(A10)),"Ngày không hợp lệ",IF(OR(NOT(ISNUMBER('Danh muc'!$B$4)),A10&lt;'Danh muc'!$B$4,A10&gt;2958465,MOD(A10,1)&lt;&gt;0),"Ngày ngoài phạm vi",IF(NOT(ISNUMBER(D10)),"Số lượng không hợp lệ",IF(OR(D10&lt;=0,MOD(D10,1)&lt;&gt;0),"Số lượng phải nguyên &gt; 0","Hợp lệ"))))))))</x:f>
        <x:v>Hợp lệ</x:v>
      </x:c>
    </x:row>
    <x:row r="11" ht="23" customHeight="1">
      <x:c r="A11" s="7" t="d">
        <x:v>2026-10-12T00:00:00.000Z</x:v>
      </x:c>
      <x:c r="B11" s="15" t="str">
        <x:v>PN002-01</x:v>
      </x:c>
      <x:c r="C11" s="15" t="str">
        <x:v>SP002</x:v>
      </x:c>
      <x:c r="D11" s="16" t="n">
        <x:v>2</x:v>
      </x:c>
      <x:c r="E11" s="14" t="str">
        <x:v>Nhà cung cấp mẫu</x:v>
      </x:c>
      <x:c r="F11" s="14" t="str">
        <x:v>Nhập hàng</x:v>
      </x:c>
      <x:c r="G11" s="14" t="str">
        <x:v>Mẫu</x:v>
      </x:c>
      <x:c r="H11" s="2" t="str">
        <x:f>IF(COUNTA(A11:G11)=0,"",IF(OR(A11="",B11="",C11="",D11=""),"Thiếu trường bắt buộc",IF(COUNTIFS($B$9:$B$508,B11)&gt;1,"Trùng mã dòng",IF(COUNTIFS('Danh muc'!$A$9:$A$108,C11,'Danh muc'!$H$9:$H$108,"Hợp lệ")&lt;&gt;1,"Mã hàng chưa hợp lệ",IF(NOT(ISNUMBER(A11)),"Ngày không hợp lệ",IF(OR(NOT(ISNUMBER('Danh muc'!$B$4)),A11&lt;'Danh muc'!$B$4,A11&gt;2958465,MOD(A11,1)&lt;&gt;0),"Ngày ngoài phạm vi",IF(NOT(ISNUMBER(D11)),"Số lượng không hợp lệ",IF(OR(D11&lt;=0,MOD(D11,1)&lt;&gt;0),"Số lượng phải nguyên &gt; 0","Hợp lệ"))))))))</x:f>
        <x:v>Hợp lệ</x:v>
      </x:c>
    </x:row>
    <x:row r="12" ht="23" customHeight="1">
      <x:c r="A12" s="7"/>
      <x:c r="B12" s="15"/>
      <x:c r="C12" s="15"/>
      <x:c r="D12" s="16"/>
      <x:c r="E12" s="14"/>
      <x:c r="F12" s="14"/>
      <x:c r="G12" s="14"/>
      <x:c r="H12" s="2" t="str">
        <x:f>IF(COUNTA(A12:G12)=0,"",IF(OR(A12="",B12="",C12="",D12=""),"Thiếu trường bắt buộc",IF(COUNTIFS($B$9:$B$508,B12)&gt;1,"Trùng mã dòng",IF(COUNTIFS('Danh muc'!$A$9:$A$108,C12,'Danh muc'!$H$9:$H$108,"Hợp lệ")&lt;&gt;1,"Mã hàng chưa hợp lệ",IF(NOT(ISNUMBER(A12)),"Ngày không hợp lệ",IF(OR(NOT(ISNUMBER('Danh muc'!$B$4)),A12&lt;'Danh muc'!$B$4,A12&gt;2958465,MOD(A12,1)&lt;&gt;0),"Ngày ngoài phạm vi",IF(NOT(ISNUMBER(D12)),"Số lượng không hợp lệ",IF(OR(D12&lt;=0,MOD(D12,1)&lt;&gt;0),"Số lượng phải nguyên &gt; 0","Hợp lệ"))))))))</x:f>
      </x:c>
    </x:row>
    <x:row r="13" ht="23" customHeight="1">
      <x:c r="A13" s="7"/>
      <x:c r="B13" s="15"/>
      <x:c r="C13" s="15"/>
      <x:c r="D13" s="16"/>
      <x:c r="E13" s="14"/>
      <x:c r="F13" s="14"/>
      <x:c r="G13" s="14"/>
      <x:c r="H13" s="2" t="str">
        <x:f>IF(COUNTA(A13:G13)=0,"",IF(OR(A13="",B13="",C13="",D13=""),"Thiếu trường bắt buộc",IF(COUNTIFS($B$9:$B$508,B13)&gt;1,"Trùng mã dòng",IF(COUNTIFS('Danh muc'!$A$9:$A$108,C13,'Danh muc'!$H$9:$H$108,"Hợp lệ")&lt;&gt;1,"Mã hàng chưa hợp lệ",IF(NOT(ISNUMBER(A13)),"Ngày không hợp lệ",IF(OR(NOT(ISNUMBER('Danh muc'!$B$4)),A13&lt;'Danh muc'!$B$4,A13&gt;2958465,MOD(A13,1)&lt;&gt;0),"Ngày ngoài phạm vi",IF(NOT(ISNUMBER(D13)),"Số lượng không hợp lệ",IF(OR(D13&lt;=0,MOD(D13,1)&lt;&gt;0),"Số lượng phải nguyên &gt; 0","Hợp lệ"))))))))</x:f>
      </x:c>
    </x:row>
    <x:row r="14" ht="23" customHeight="1">
      <x:c r="A14" s="7"/>
      <x:c r="B14" s="15"/>
      <x:c r="C14" s="15"/>
      <x:c r="D14" s="16"/>
      <x:c r="E14" s="14"/>
      <x:c r="F14" s="14"/>
      <x:c r="G14" s="14"/>
      <x:c r="H14" s="2" t="str">
        <x:f>IF(COUNTA(A14:G14)=0,"",IF(OR(A14="",B14="",C14="",D14=""),"Thiếu trường bắt buộc",IF(COUNTIFS($B$9:$B$508,B14)&gt;1,"Trùng mã dòng",IF(COUNTIFS('Danh muc'!$A$9:$A$108,C14,'Danh muc'!$H$9:$H$108,"Hợp lệ")&lt;&gt;1,"Mã hàng chưa hợp lệ",IF(NOT(ISNUMBER(A14)),"Ngày không hợp lệ",IF(OR(NOT(ISNUMBER('Danh muc'!$B$4)),A14&lt;'Danh muc'!$B$4,A14&gt;2958465,MOD(A14,1)&lt;&gt;0),"Ngày ngoài phạm vi",IF(NOT(ISNUMBER(D14)),"Số lượng không hợp lệ",IF(OR(D14&lt;=0,MOD(D14,1)&lt;&gt;0),"Số lượng phải nguyên &gt; 0","Hợp lệ"))))))))</x:f>
      </x:c>
    </x:row>
    <x:row r="15" ht="23" customHeight="1">
      <x:c r="A15" s="7"/>
      <x:c r="B15" s="15"/>
      <x:c r="C15" s="15"/>
      <x:c r="D15" s="16"/>
      <x:c r="E15" s="14"/>
      <x:c r="F15" s="14"/>
      <x:c r="G15" s="14"/>
      <x:c r="H15" s="2" t="str">
        <x:f>IF(COUNTA(A15:G15)=0,"",IF(OR(A15="",B15="",C15="",D15=""),"Thiếu trường bắt buộc",IF(COUNTIFS($B$9:$B$508,B15)&gt;1,"Trùng mã dòng",IF(COUNTIFS('Danh muc'!$A$9:$A$108,C15,'Danh muc'!$H$9:$H$108,"Hợp lệ")&lt;&gt;1,"Mã hàng chưa hợp lệ",IF(NOT(ISNUMBER(A15)),"Ngày không hợp lệ",IF(OR(NOT(ISNUMBER('Danh muc'!$B$4)),A15&lt;'Danh muc'!$B$4,A15&gt;2958465,MOD(A15,1)&lt;&gt;0),"Ngày ngoài phạm vi",IF(NOT(ISNUMBER(D15)),"Số lượng không hợp lệ",IF(OR(D15&lt;=0,MOD(D15,1)&lt;&gt;0),"Số lượng phải nguyên &gt; 0","Hợp lệ"))))))))</x:f>
      </x:c>
    </x:row>
    <x:row r="16" ht="23" customHeight="1">
      <x:c r="A16" s="7"/>
      <x:c r="B16" s="15"/>
      <x:c r="C16" s="15"/>
      <x:c r="D16" s="16"/>
      <x:c r="E16" s="14"/>
      <x:c r="F16" s="14"/>
      <x:c r="G16" s="14"/>
      <x:c r="H16" s="2" t="str">
        <x:f>IF(COUNTA(A16:G16)=0,"",IF(OR(A16="",B16="",C16="",D16=""),"Thiếu trường bắt buộc",IF(COUNTIFS($B$9:$B$508,B16)&gt;1,"Trùng mã dòng",IF(COUNTIFS('Danh muc'!$A$9:$A$108,C16,'Danh muc'!$H$9:$H$108,"Hợp lệ")&lt;&gt;1,"Mã hàng chưa hợp lệ",IF(NOT(ISNUMBER(A16)),"Ngày không hợp lệ",IF(OR(NOT(ISNUMBER('Danh muc'!$B$4)),A16&lt;'Danh muc'!$B$4,A16&gt;2958465,MOD(A16,1)&lt;&gt;0),"Ngày ngoài phạm vi",IF(NOT(ISNUMBER(D16)),"Số lượng không hợp lệ",IF(OR(D16&lt;=0,MOD(D16,1)&lt;&gt;0),"Số lượng phải nguyên &gt; 0","Hợp lệ"))))))))</x:f>
      </x:c>
    </x:row>
    <x:row r="17" ht="23" customHeight="1">
      <x:c r="A17" s="7"/>
      <x:c r="B17" s="15"/>
      <x:c r="C17" s="15"/>
      <x:c r="D17" s="16"/>
      <x:c r="E17" s="14"/>
      <x:c r="F17" s="14"/>
      <x:c r="G17" s="14"/>
      <x:c r="H17" s="2" t="str">
        <x:f>IF(COUNTA(A17:G17)=0,"",IF(OR(A17="",B17="",C17="",D17=""),"Thiếu trường bắt buộc",IF(COUNTIFS($B$9:$B$508,B17)&gt;1,"Trùng mã dòng",IF(COUNTIFS('Danh muc'!$A$9:$A$108,C17,'Danh muc'!$H$9:$H$108,"Hợp lệ")&lt;&gt;1,"Mã hàng chưa hợp lệ",IF(NOT(ISNUMBER(A17)),"Ngày không hợp lệ",IF(OR(NOT(ISNUMBER('Danh muc'!$B$4)),A17&lt;'Danh muc'!$B$4,A17&gt;2958465,MOD(A17,1)&lt;&gt;0),"Ngày ngoài phạm vi",IF(NOT(ISNUMBER(D17)),"Số lượng không hợp lệ",IF(OR(D17&lt;=0,MOD(D17,1)&lt;&gt;0),"Số lượng phải nguyên &gt; 0","Hợp lệ"))))))))</x:f>
      </x:c>
    </x:row>
    <x:row r="18" ht="23" customHeight="1">
      <x:c r="A18" s="7"/>
      <x:c r="B18" s="15"/>
      <x:c r="C18" s="15"/>
      <x:c r="D18" s="16"/>
      <x:c r="E18" s="14"/>
      <x:c r="F18" s="14"/>
      <x:c r="G18" s="14"/>
      <x:c r="H18" s="2" t="str">
        <x:f>IF(COUNTA(A18:G18)=0,"",IF(OR(A18="",B18="",C18="",D18=""),"Thiếu trường bắt buộc",IF(COUNTIFS($B$9:$B$508,B18)&gt;1,"Trùng mã dòng",IF(COUNTIFS('Danh muc'!$A$9:$A$108,C18,'Danh muc'!$H$9:$H$108,"Hợp lệ")&lt;&gt;1,"Mã hàng chưa hợp lệ",IF(NOT(ISNUMBER(A18)),"Ngày không hợp lệ",IF(OR(NOT(ISNUMBER('Danh muc'!$B$4)),A18&lt;'Danh muc'!$B$4,A18&gt;2958465,MOD(A18,1)&lt;&gt;0),"Ngày ngoài phạm vi",IF(NOT(ISNUMBER(D18)),"Số lượng không hợp lệ",IF(OR(D18&lt;=0,MOD(D18,1)&lt;&gt;0),"Số lượng phải nguyên &gt; 0","Hợp lệ"))))))))</x:f>
      </x:c>
    </x:row>
    <x:row r="19" ht="23" customHeight="1">
      <x:c r="A19" s="7"/>
      <x:c r="B19" s="15"/>
      <x:c r="C19" s="15"/>
      <x:c r="D19" s="16"/>
      <x:c r="E19" s="14"/>
      <x:c r="F19" s="14"/>
      <x:c r="G19" s="14"/>
      <x:c r="H19" s="2" t="str">
        <x:f>IF(COUNTA(A19:G19)=0,"",IF(OR(A19="",B19="",C19="",D19=""),"Thiếu trường bắt buộc",IF(COUNTIFS($B$9:$B$508,B19)&gt;1,"Trùng mã dòng",IF(COUNTIFS('Danh muc'!$A$9:$A$108,C19,'Danh muc'!$H$9:$H$108,"Hợp lệ")&lt;&gt;1,"Mã hàng chưa hợp lệ",IF(NOT(ISNUMBER(A19)),"Ngày không hợp lệ",IF(OR(NOT(ISNUMBER('Danh muc'!$B$4)),A19&lt;'Danh muc'!$B$4,A19&gt;2958465,MOD(A19,1)&lt;&gt;0),"Ngày ngoài phạm vi",IF(NOT(ISNUMBER(D19)),"Số lượng không hợp lệ",IF(OR(D19&lt;=0,MOD(D19,1)&lt;&gt;0),"Số lượng phải nguyên &gt; 0","Hợp lệ"))))))))</x:f>
      </x:c>
    </x:row>
    <x:row r="20" ht="23" customHeight="1">
      <x:c r="A20" s="7"/>
      <x:c r="B20" s="15"/>
      <x:c r="C20" s="15"/>
      <x:c r="D20" s="16"/>
      <x:c r="E20" s="14"/>
      <x:c r="F20" s="14"/>
      <x:c r="G20" s="14"/>
      <x:c r="H20" s="2" t="str">
        <x:f>IF(COUNTA(A20:G20)=0,"",IF(OR(A20="",B20="",C20="",D20=""),"Thiếu trường bắt buộc",IF(COUNTIFS($B$9:$B$508,B20)&gt;1,"Trùng mã dòng",IF(COUNTIFS('Danh muc'!$A$9:$A$108,C20,'Danh muc'!$H$9:$H$108,"Hợp lệ")&lt;&gt;1,"Mã hàng chưa hợp lệ",IF(NOT(ISNUMBER(A20)),"Ngày không hợp lệ",IF(OR(NOT(ISNUMBER('Danh muc'!$B$4)),A20&lt;'Danh muc'!$B$4,A20&gt;2958465,MOD(A20,1)&lt;&gt;0),"Ngày ngoài phạm vi",IF(NOT(ISNUMBER(D20)),"Số lượng không hợp lệ",IF(OR(D20&lt;=0,MOD(D20,1)&lt;&gt;0),"Số lượng phải nguyên &gt; 0","Hợp lệ"))))))))</x:f>
      </x:c>
    </x:row>
    <x:row r="21" ht="23" customHeight="1">
      <x:c r="A21" s="7"/>
      <x:c r="B21" s="15"/>
      <x:c r="C21" s="15"/>
      <x:c r="D21" s="16"/>
      <x:c r="E21" s="14"/>
      <x:c r="F21" s="14"/>
      <x:c r="G21" s="14"/>
      <x:c r="H21" s="2" t="str">
        <x:f>IF(COUNTA(A21:G21)=0,"",IF(OR(A21="",B21="",C21="",D21=""),"Thiếu trường bắt buộc",IF(COUNTIFS($B$9:$B$508,B21)&gt;1,"Trùng mã dòng",IF(COUNTIFS('Danh muc'!$A$9:$A$108,C21,'Danh muc'!$H$9:$H$108,"Hợp lệ")&lt;&gt;1,"Mã hàng chưa hợp lệ",IF(NOT(ISNUMBER(A21)),"Ngày không hợp lệ",IF(OR(NOT(ISNUMBER('Danh muc'!$B$4)),A21&lt;'Danh muc'!$B$4,A21&gt;2958465,MOD(A21,1)&lt;&gt;0),"Ngày ngoài phạm vi",IF(NOT(ISNUMBER(D21)),"Số lượng không hợp lệ",IF(OR(D21&lt;=0,MOD(D21,1)&lt;&gt;0),"Số lượng phải nguyên &gt; 0","Hợp lệ"))))))))</x:f>
      </x:c>
    </x:row>
    <x:row r="22" ht="23" customHeight="1">
      <x:c r="A22" s="7"/>
      <x:c r="B22" s="15"/>
      <x:c r="C22" s="15"/>
      <x:c r="D22" s="16"/>
      <x:c r="E22" s="14"/>
      <x:c r="F22" s="14"/>
      <x:c r="G22" s="14"/>
      <x:c r="H22" s="2" t="str">
        <x:f>IF(COUNTA(A22:G22)=0,"",IF(OR(A22="",B22="",C22="",D22=""),"Thiếu trường bắt buộc",IF(COUNTIFS($B$9:$B$508,B22)&gt;1,"Trùng mã dòng",IF(COUNTIFS('Danh muc'!$A$9:$A$108,C22,'Danh muc'!$H$9:$H$108,"Hợp lệ")&lt;&gt;1,"Mã hàng chưa hợp lệ",IF(NOT(ISNUMBER(A22)),"Ngày không hợp lệ",IF(OR(NOT(ISNUMBER('Danh muc'!$B$4)),A22&lt;'Danh muc'!$B$4,A22&gt;2958465,MOD(A22,1)&lt;&gt;0),"Ngày ngoài phạm vi",IF(NOT(ISNUMBER(D22)),"Số lượng không hợp lệ",IF(OR(D22&lt;=0,MOD(D22,1)&lt;&gt;0),"Số lượng phải nguyên &gt; 0","Hợp lệ"))))))))</x:f>
      </x:c>
    </x:row>
    <x:row r="23" ht="23" customHeight="1">
      <x:c r="A23" s="7"/>
      <x:c r="B23" s="15"/>
      <x:c r="C23" s="15"/>
      <x:c r="D23" s="16"/>
      <x:c r="E23" s="14"/>
      <x:c r="F23" s="14"/>
      <x:c r="G23" s="14"/>
      <x:c r="H23" s="2" t="str">
        <x:f>IF(COUNTA(A23:G23)=0,"",IF(OR(A23="",B23="",C23="",D23=""),"Thiếu trường bắt buộc",IF(COUNTIFS($B$9:$B$508,B23)&gt;1,"Trùng mã dòng",IF(COUNTIFS('Danh muc'!$A$9:$A$108,C23,'Danh muc'!$H$9:$H$108,"Hợp lệ")&lt;&gt;1,"Mã hàng chưa hợp lệ",IF(NOT(ISNUMBER(A23)),"Ngày không hợp lệ",IF(OR(NOT(ISNUMBER('Danh muc'!$B$4)),A23&lt;'Danh muc'!$B$4,A23&gt;2958465,MOD(A23,1)&lt;&gt;0),"Ngày ngoài phạm vi",IF(NOT(ISNUMBER(D23)),"Số lượng không hợp lệ",IF(OR(D23&lt;=0,MOD(D23,1)&lt;&gt;0),"Số lượng phải nguyên &gt; 0","Hợp lệ"))))))))</x:f>
      </x:c>
    </x:row>
    <x:row r="24" ht="23" customHeight="1">
      <x:c r="A24" s="7"/>
      <x:c r="B24" s="15"/>
      <x:c r="C24" s="15"/>
      <x:c r="D24" s="16"/>
      <x:c r="E24" s="14"/>
      <x:c r="F24" s="14"/>
      <x:c r="G24" s="14"/>
      <x:c r="H24" s="2" t="str">
        <x:f>IF(COUNTA(A24:G24)=0,"",IF(OR(A24="",B24="",C24="",D24=""),"Thiếu trường bắt buộc",IF(COUNTIFS($B$9:$B$508,B24)&gt;1,"Trùng mã dòng",IF(COUNTIFS('Danh muc'!$A$9:$A$108,C24,'Danh muc'!$H$9:$H$108,"Hợp lệ")&lt;&gt;1,"Mã hàng chưa hợp lệ",IF(NOT(ISNUMBER(A24)),"Ngày không hợp lệ",IF(OR(NOT(ISNUMBER('Danh muc'!$B$4)),A24&lt;'Danh muc'!$B$4,A24&gt;2958465,MOD(A24,1)&lt;&gt;0),"Ngày ngoài phạm vi",IF(NOT(ISNUMBER(D24)),"Số lượng không hợp lệ",IF(OR(D24&lt;=0,MOD(D24,1)&lt;&gt;0),"Số lượng phải nguyên &gt; 0","Hợp lệ"))))))))</x:f>
      </x:c>
    </x:row>
    <x:row r="25" ht="23" customHeight="1">
      <x:c r="A25" s="7"/>
      <x:c r="B25" s="15"/>
      <x:c r="C25" s="15"/>
      <x:c r="D25" s="16"/>
      <x:c r="E25" s="14"/>
      <x:c r="F25" s="14"/>
      <x:c r="G25" s="14"/>
      <x:c r="H25" s="2" t="str">
        <x:f>IF(COUNTA(A25:G25)=0,"",IF(OR(A25="",B25="",C25="",D25=""),"Thiếu trường bắt buộc",IF(COUNTIFS($B$9:$B$508,B25)&gt;1,"Trùng mã dòng",IF(COUNTIFS('Danh muc'!$A$9:$A$108,C25,'Danh muc'!$H$9:$H$108,"Hợp lệ")&lt;&gt;1,"Mã hàng chưa hợp lệ",IF(NOT(ISNUMBER(A25)),"Ngày không hợp lệ",IF(OR(NOT(ISNUMBER('Danh muc'!$B$4)),A25&lt;'Danh muc'!$B$4,A25&gt;2958465,MOD(A25,1)&lt;&gt;0),"Ngày ngoài phạm vi",IF(NOT(ISNUMBER(D25)),"Số lượng không hợp lệ",IF(OR(D25&lt;=0,MOD(D25,1)&lt;&gt;0),"Số lượng phải nguyên &gt; 0","Hợp lệ"))))))))</x:f>
      </x:c>
    </x:row>
    <x:row r="26" ht="23" customHeight="1">
      <x:c r="A26" s="7"/>
      <x:c r="B26" s="15"/>
      <x:c r="C26" s="15"/>
      <x:c r="D26" s="16"/>
      <x:c r="E26" s="14"/>
      <x:c r="F26" s="14"/>
      <x:c r="G26" s="14"/>
      <x:c r="H26" s="2" t="str">
        <x:f>IF(COUNTA(A26:G26)=0,"",IF(OR(A26="",B26="",C26="",D26=""),"Thiếu trường bắt buộc",IF(COUNTIFS($B$9:$B$508,B26)&gt;1,"Trùng mã dòng",IF(COUNTIFS('Danh muc'!$A$9:$A$108,C26,'Danh muc'!$H$9:$H$108,"Hợp lệ")&lt;&gt;1,"Mã hàng chưa hợp lệ",IF(NOT(ISNUMBER(A26)),"Ngày không hợp lệ",IF(OR(NOT(ISNUMBER('Danh muc'!$B$4)),A26&lt;'Danh muc'!$B$4,A26&gt;2958465,MOD(A26,1)&lt;&gt;0),"Ngày ngoài phạm vi",IF(NOT(ISNUMBER(D26)),"Số lượng không hợp lệ",IF(OR(D26&lt;=0,MOD(D26,1)&lt;&gt;0),"Số lượng phải nguyên &gt; 0","Hợp lệ"))))))))</x:f>
      </x:c>
    </x:row>
    <x:row r="27" ht="23" customHeight="1">
      <x:c r="A27" s="7"/>
      <x:c r="B27" s="15"/>
      <x:c r="C27" s="15"/>
      <x:c r="D27" s="16"/>
      <x:c r="E27" s="14"/>
      <x:c r="F27" s="14"/>
      <x:c r="G27" s="14"/>
      <x:c r="H27" s="2" t="str">
        <x:f>IF(COUNTA(A27:G27)=0,"",IF(OR(A27="",B27="",C27="",D27=""),"Thiếu trường bắt buộc",IF(COUNTIFS($B$9:$B$508,B27)&gt;1,"Trùng mã dòng",IF(COUNTIFS('Danh muc'!$A$9:$A$108,C27,'Danh muc'!$H$9:$H$108,"Hợp lệ")&lt;&gt;1,"Mã hàng chưa hợp lệ",IF(NOT(ISNUMBER(A27)),"Ngày không hợp lệ",IF(OR(NOT(ISNUMBER('Danh muc'!$B$4)),A27&lt;'Danh muc'!$B$4,A27&gt;2958465,MOD(A27,1)&lt;&gt;0),"Ngày ngoài phạm vi",IF(NOT(ISNUMBER(D27)),"Số lượng không hợp lệ",IF(OR(D27&lt;=0,MOD(D27,1)&lt;&gt;0),"Số lượng phải nguyên &gt; 0","Hợp lệ"))))))))</x:f>
      </x:c>
    </x:row>
    <x:row r="28" ht="23" customHeight="1">
      <x:c r="A28" s="7"/>
      <x:c r="B28" s="15"/>
      <x:c r="C28" s="15"/>
      <x:c r="D28" s="16"/>
      <x:c r="E28" s="14"/>
      <x:c r="F28" s="14"/>
      <x:c r="G28" s="14"/>
      <x:c r="H28" s="2" t="str">
        <x:f>IF(COUNTA(A28:G28)=0,"",IF(OR(A28="",B28="",C28="",D28=""),"Thiếu trường bắt buộc",IF(COUNTIFS($B$9:$B$508,B28)&gt;1,"Trùng mã dòng",IF(COUNTIFS('Danh muc'!$A$9:$A$108,C28,'Danh muc'!$H$9:$H$108,"Hợp lệ")&lt;&gt;1,"Mã hàng chưa hợp lệ",IF(NOT(ISNUMBER(A28)),"Ngày không hợp lệ",IF(OR(NOT(ISNUMBER('Danh muc'!$B$4)),A28&lt;'Danh muc'!$B$4,A28&gt;2958465,MOD(A28,1)&lt;&gt;0),"Ngày ngoài phạm vi",IF(NOT(ISNUMBER(D28)),"Số lượng không hợp lệ",IF(OR(D28&lt;=0,MOD(D28,1)&lt;&gt;0),"Số lượng phải nguyên &gt; 0","Hợp lệ"))))))))</x:f>
      </x:c>
    </x:row>
    <x:row r="29" ht="23" customHeight="1">
      <x:c r="A29" s="7"/>
      <x:c r="B29" s="15"/>
      <x:c r="C29" s="15"/>
      <x:c r="D29" s="16"/>
      <x:c r="E29" s="14"/>
      <x:c r="F29" s="14"/>
      <x:c r="G29" s="14"/>
      <x:c r="H29" s="2" t="str">
        <x:f>IF(COUNTA(A29:G29)=0,"",IF(OR(A29="",B29="",C29="",D29=""),"Thiếu trường bắt buộc",IF(COUNTIFS($B$9:$B$508,B29)&gt;1,"Trùng mã dòng",IF(COUNTIFS('Danh muc'!$A$9:$A$108,C29,'Danh muc'!$H$9:$H$108,"Hợp lệ")&lt;&gt;1,"Mã hàng chưa hợp lệ",IF(NOT(ISNUMBER(A29)),"Ngày không hợp lệ",IF(OR(NOT(ISNUMBER('Danh muc'!$B$4)),A29&lt;'Danh muc'!$B$4,A29&gt;2958465,MOD(A29,1)&lt;&gt;0),"Ngày ngoài phạm vi",IF(NOT(ISNUMBER(D29)),"Số lượng không hợp lệ",IF(OR(D29&lt;=0,MOD(D29,1)&lt;&gt;0),"Số lượng phải nguyên &gt; 0","Hợp lệ"))))))))</x:f>
      </x:c>
    </x:row>
    <x:row r="30" ht="23" customHeight="1">
      <x:c r="A30" s="7"/>
      <x:c r="B30" s="15"/>
      <x:c r="C30" s="15"/>
      <x:c r="D30" s="16"/>
      <x:c r="E30" s="14"/>
      <x:c r="F30" s="14"/>
      <x:c r="G30" s="14"/>
      <x:c r="H30" s="2" t="str">
        <x:f>IF(COUNTA(A30:G30)=0,"",IF(OR(A30="",B30="",C30="",D30=""),"Thiếu trường bắt buộc",IF(COUNTIFS($B$9:$B$508,B30)&gt;1,"Trùng mã dòng",IF(COUNTIFS('Danh muc'!$A$9:$A$108,C30,'Danh muc'!$H$9:$H$108,"Hợp lệ")&lt;&gt;1,"Mã hàng chưa hợp lệ",IF(NOT(ISNUMBER(A30)),"Ngày không hợp lệ",IF(OR(NOT(ISNUMBER('Danh muc'!$B$4)),A30&lt;'Danh muc'!$B$4,A30&gt;2958465,MOD(A30,1)&lt;&gt;0),"Ngày ngoài phạm vi",IF(NOT(ISNUMBER(D30)),"Số lượng không hợp lệ",IF(OR(D30&lt;=0,MOD(D30,1)&lt;&gt;0),"Số lượng phải nguyên &gt; 0","Hợp lệ"))))))))</x:f>
      </x:c>
    </x:row>
    <x:row r="31" ht="23" customHeight="1">
      <x:c r="A31" s="7"/>
      <x:c r="B31" s="15"/>
      <x:c r="C31" s="15"/>
      <x:c r="D31" s="16"/>
      <x:c r="E31" s="14"/>
      <x:c r="F31" s="14"/>
      <x:c r="G31" s="14"/>
      <x:c r="H31" s="2" t="str">
        <x:f>IF(COUNTA(A31:G31)=0,"",IF(OR(A31="",B31="",C31="",D31=""),"Thiếu trường bắt buộc",IF(COUNTIFS($B$9:$B$508,B31)&gt;1,"Trùng mã dòng",IF(COUNTIFS('Danh muc'!$A$9:$A$108,C31,'Danh muc'!$H$9:$H$108,"Hợp lệ")&lt;&gt;1,"Mã hàng chưa hợp lệ",IF(NOT(ISNUMBER(A31)),"Ngày không hợp lệ",IF(OR(NOT(ISNUMBER('Danh muc'!$B$4)),A31&lt;'Danh muc'!$B$4,A31&gt;2958465,MOD(A31,1)&lt;&gt;0),"Ngày ngoài phạm vi",IF(NOT(ISNUMBER(D31)),"Số lượng không hợp lệ",IF(OR(D31&lt;=0,MOD(D31,1)&lt;&gt;0),"Số lượng phải nguyên &gt; 0","Hợp lệ"))))))))</x:f>
      </x:c>
    </x:row>
    <x:row r="32" ht="23" customHeight="1">
      <x:c r="A32" s="7"/>
      <x:c r="B32" s="15"/>
      <x:c r="C32" s="15"/>
      <x:c r="D32" s="16"/>
      <x:c r="E32" s="14"/>
      <x:c r="F32" s="14"/>
      <x:c r="G32" s="14"/>
      <x:c r="H32" s="2" t="str">
        <x:f>IF(COUNTA(A32:G32)=0,"",IF(OR(A32="",B32="",C32="",D32=""),"Thiếu trường bắt buộc",IF(COUNTIFS($B$9:$B$508,B32)&gt;1,"Trùng mã dòng",IF(COUNTIFS('Danh muc'!$A$9:$A$108,C32,'Danh muc'!$H$9:$H$108,"Hợp lệ")&lt;&gt;1,"Mã hàng chưa hợp lệ",IF(NOT(ISNUMBER(A32)),"Ngày không hợp lệ",IF(OR(NOT(ISNUMBER('Danh muc'!$B$4)),A32&lt;'Danh muc'!$B$4,A32&gt;2958465,MOD(A32,1)&lt;&gt;0),"Ngày ngoài phạm vi",IF(NOT(ISNUMBER(D32)),"Số lượng không hợp lệ",IF(OR(D32&lt;=0,MOD(D32,1)&lt;&gt;0),"Số lượng phải nguyên &gt; 0","Hợp lệ"))))))))</x:f>
      </x:c>
    </x:row>
    <x:row r="33" ht="23" customHeight="1">
      <x:c r="A33" s="7"/>
      <x:c r="B33" s="15"/>
      <x:c r="C33" s="15"/>
      <x:c r="D33" s="16"/>
      <x:c r="E33" s="14"/>
      <x:c r="F33" s="14"/>
      <x:c r="G33" s="14"/>
      <x:c r="H33" s="2" t="str">
        <x:f>IF(COUNTA(A33:G33)=0,"",IF(OR(A33="",B33="",C33="",D33=""),"Thiếu trường bắt buộc",IF(COUNTIFS($B$9:$B$508,B33)&gt;1,"Trùng mã dòng",IF(COUNTIFS('Danh muc'!$A$9:$A$108,C33,'Danh muc'!$H$9:$H$108,"Hợp lệ")&lt;&gt;1,"Mã hàng chưa hợp lệ",IF(NOT(ISNUMBER(A33)),"Ngày không hợp lệ",IF(OR(NOT(ISNUMBER('Danh muc'!$B$4)),A33&lt;'Danh muc'!$B$4,A33&gt;2958465,MOD(A33,1)&lt;&gt;0),"Ngày ngoài phạm vi",IF(NOT(ISNUMBER(D33)),"Số lượng không hợp lệ",IF(OR(D33&lt;=0,MOD(D33,1)&lt;&gt;0),"Số lượng phải nguyên &gt; 0","Hợp lệ"))))))))</x:f>
      </x:c>
    </x:row>
    <x:row r="34" ht="23" customHeight="1">
      <x:c r="A34" s="7"/>
      <x:c r="B34" s="15"/>
      <x:c r="C34" s="15"/>
      <x:c r="D34" s="16"/>
      <x:c r="E34" s="14"/>
      <x:c r="F34" s="14"/>
      <x:c r="G34" s="14"/>
      <x:c r="H34" s="2" t="str">
        <x:f>IF(COUNTA(A34:G34)=0,"",IF(OR(A34="",B34="",C34="",D34=""),"Thiếu trường bắt buộc",IF(COUNTIFS($B$9:$B$508,B34)&gt;1,"Trùng mã dòng",IF(COUNTIFS('Danh muc'!$A$9:$A$108,C34,'Danh muc'!$H$9:$H$108,"Hợp lệ")&lt;&gt;1,"Mã hàng chưa hợp lệ",IF(NOT(ISNUMBER(A34)),"Ngày không hợp lệ",IF(OR(NOT(ISNUMBER('Danh muc'!$B$4)),A34&lt;'Danh muc'!$B$4,A34&gt;2958465,MOD(A34,1)&lt;&gt;0),"Ngày ngoài phạm vi",IF(NOT(ISNUMBER(D34)),"Số lượng không hợp lệ",IF(OR(D34&lt;=0,MOD(D34,1)&lt;&gt;0),"Số lượng phải nguyên &gt; 0","Hợp lệ"))))))))</x:f>
      </x:c>
    </x:row>
    <x:row r="35" ht="23" customHeight="1">
      <x:c r="A35" s="7"/>
      <x:c r="B35" s="15"/>
      <x:c r="C35" s="15"/>
      <x:c r="D35" s="16"/>
      <x:c r="E35" s="14"/>
      <x:c r="F35" s="14"/>
      <x:c r="G35" s="14"/>
      <x:c r="H35" s="2" t="str">
        <x:f>IF(COUNTA(A35:G35)=0,"",IF(OR(A35="",B35="",C35="",D35=""),"Thiếu trường bắt buộc",IF(COUNTIFS($B$9:$B$508,B35)&gt;1,"Trùng mã dòng",IF(COUNTIFS('Danh muc'!$A$9:$A$108,C35,'Danh muc'!$H$9:$H$108,"Hợp lệ")&lt;&gt;1,"Mã hàng chưa hợp lệ",IF(NOT(ISNUMBER(A35)),"Ngày không hợp lệ",IF(OR(NOT(ISNUMBER('Danh muc'!$B$4)),A35&lt;'Danh muc'!$B$4,A35&gt;2958465,MOD(A35,1)&lt;&gt;0),"Ngày ngoài phạm vi",IF(NOT(ISNUMBER(D35)),"Số lượng không hợp lệ",IF(OR(D35&lt;=0,MOD(D35,1)&lt;&gt;0),"Số lượng phải nguyên &gt; 0","Hợp lệ"))))))))</x:f>
      </x:c>
    </x:row>
    <x:row r="36" ht="23" customHeight="1">
      <x:c r="A36" s="7"/>
      <x:c r="B36" s="15"/>
      <x:c r="C36" s="15"/>
      <x:c r="D36" s="16"/>
      <x:c r="E36" s="14"/>
      <x:c r="F36" s="14"/>
      <x:c r="G36" s="14"/>
      <x:c r="H36" s="2" t="str">
        <x:f>IF(COUNTA(A36:G36)=0,"",IF(OR(A36="",B36="",C36="",D36=""),"Thiếu trường bắt buộc",IF(COUNTIFS($B$9:$B$508,B36)&gt;1,"Trùng mã dòng",IF(COUNTIFS('Danh muc'!$A$9:$A$108,C36,'Danh muc'!$H$9:$H$108,"Hợp lệ")&lt;&gt;1,"Mã hàng chưa hợp lệ",IF(NOT(ISNUMBER(A36)),"Ngày không hợp lệ",IF(OR(NOT(ISNUMBER('Danh muc'!$B$4)),A36&lt;'Danh muc'!$B$4,A36&gt;2958465,MOD(A36,1)&lt;&gt;0),"Ngày ngoài phạm vi",IF(NOT(ISNUMBER(D36)),"Số lượng không hợp lệ",IF(OR(D36&lt;=0,MOD(D36,1)&lt;&gt;0),"Số lượng phải nguyên &gt; 0","Hợp lệ"))))))))</x:f>
      </x:c>
    </x:row>
    <x:row r="37" ht="23" customHeight="1">
      <x:c r="A37" s="7"/>
      <x:c r="B37" s="15"/>
      <x:c r="C37" s="15"/>
      <x:c r="D37" s="16"/>
      <x:c r="E37" s="14"/>
      <x:c r="F37" s="14"/>
      <x:c r="G37" s="14"/>
      <x:c r="H37" s="2" t="str">
        <x:f>IF(COUNTA(A37:G37)=0,"",IF(OR(A37="",B37="",C37="",D37=""),"Thiếu trường bắt buộc",IF(COUNTIFS($B$9:$B$508,B37)&gt;1,"Trùng mã dòng",IF(COUNTIFS('Danh muc'!$A$9:$A$108,C37,'Danh muc'!$H$9:$H$108,"Hợp lệ")&lt;&gt;1,"Mã hàng chưa hợp lệ",IF(NOT(ISNUMBER(A37)),"Ngày không hợp lệ",IF(OR(NOT(ISNUMBER('Danh muc'!$B$4)),A37&lt;'Danh muc'!$B$4,A37&gt;2958465,MOD(A37,1)&lt;&gt;0),"Ngày ngoài phạm vi",IF(NOT(ISNUMBER(D37)),"Số lượng không hợp lệ",IF(OR(D37&lt;=0,MOD(D37,1)&lt;&gt;0),"Số lượng phải nguyên &gt; 0","Hợp lệ"))))))))</x:f>
      </x:c>
    </x:row>
    <x:row r="38" ht="23" customHeight="1">
      <x:c r="A38" s="7"/>
      <x:c r="B38" s="15"/>
      <x:c r="C38" s="15"/>
      <x:c r="D38" s="16"/>
      <x:c r="E38" s="14"/>
      <x:c r="F38" s="14"/>
      <x:c r="G38" s="14"/>
      <x:c r="H38" s="2" t="str">
        <x:f>IF(COUNTA(A38:G38)=0,"",IF(OR(A38="",B38="",C38="",D38=""),"Thiếu trường bắt buộc",IF(COUNTIFS($B$9:$B$508,B38)&gt;1,"Trùng mã dòng",IF(COUNTIFS('Danh muc'!$A$9:$A$108,C38,'Danh muc'!$H$9:$H$108,"Hợp lệ")&lt;&gt;1,"Mã hàng chưa hợp lệ",IF(NOT(ISNUMBER(A38)),"Ngày không hợp lệ",IF(OR(NOT(ISNUMBER('Danh muc'!$B$4)),A38&lt;'Danh muc'!$B$4,A38&gt;2958465,MOD(A38,1)&lt;&gt;0),"Ngày ngoài phạm vi",IF(NOT(ISNUMBER(D38)),"Số lượng không hợp lệ",IF(OR(D38&lt;=0,MOD(D38,1)&lt;&gt;0),"Số lượng phải nguyên &gt; 0","Hợp lệ"))))))))</x:f>
      </x:c>
    </x:row>
    <x:row r="39" ht="23" customHeight="1">
      <x:c r="A39" s="7"/>
      <x:c r="B39" s="15"/>
      <x:c r="C39" s="15"/>
      <x:c r="D39" s="16"/>
      <x:c r="E39" s="14"/>
      <x:c r="F39" s="14"/>
      <x:c r="G39" s="14"/>
      <x:c r="H39" s="2" t="str">
        <x:f>IF(COUNTA(A39:G39)=0,"",IF(OR(A39="",B39="",C39="",D39=""),"Thiếu trường bắt buộc",IF(COUNTIFS($B$9:$B$508,B39)&gt;1,"Trùng mã dòng",IF(COUNTIFS('Danh muc'!$A$9:$A$108,C39,'Danh muc'!$H$9:$H$108,"Hợp lệ")&lt;&gt;1,"Mã hàng chưa hợp lệ",IF(NOT(ISNUMBER(A39)),"Ngày không hợp lệ",IF(OR(NOT(ISNUMBER('Danh muc'!$B$4)),A39&lt;'Danh muc'!$B$4,A39&gt;2958465,MOD(A39,1)&lt;&gt;0),"Ngày ngoài phạm vi",IF(NOT(ISNUMBER(D39)),"Số lượng không hợp lệ",IF(OR(D39&lt;=0,MOD(D39,1)&lt;&gt;0),"Số lượng phải nguyên &gt; 0","Hợp lệ"))))))))</x:f>
      </x:c>
    </x:row>
    <x:row r="40" ht="23" customHeight="1">
      <x:c r="A40" s="7"/>
      <x:c r="B40" s="15"/>
      <x:c r="C40" s="15"/>
      <x:c r="D40" s="16"/>
      <x:c r="E40" s="14"/>
      <x:c r="F40" s="14"/>
      <x:c r="G40" s="14"/>
      <x:c r="H40" s="2" t="str">
        <x:f>IF(COUNTA(A40:G40)=0,"",IF(OR(A40="",B40="",C40="",D40=""),"Thiếu trường bắt buộc",IF(COUNTIFS($B$9:$B$508,B40)&gt;1,"Trùng mã dòng",IF(COUNTIFS('Danh muc'!$A$9:$A$108,C40,'Danh muc'!$H$9:$H$108,"Hợp lệ")&lt;&gt;1,"Mã hàng chưa hợp lệ",IF(NOT(ISNUMBER(A40)),"Ngày không hợp lệ",IF(OR(NOT(ISNUMBER('Danh muc'!$B$4)),A40&lt;'Danh muc'!$B$4,A40&gt;2958465,MOD(A40,1)&lt;&gt;0),"Ngày ngoài phạm vi",IF(NOT(ISNUMBER(D40)),"Số lượng không hợp lệ",IF(OR(D40&lt;=0,MOD(D40,1)&lt;&gt;0),"Số lượng phải nguyên &gt; 0","Hợp lệ"))))))))</x:f>
      </x:c>
    </x:row>
    <x:row r="41" ht="23" customHeight="1">
      <x:c r="A41" s="7"/>
      <x:c r="B41" s="15"/>
      <x:c r="C41" s="15"/>
      <x:c r="D41" s="16"/>
      <x:c r="E41" s="14"/>
      <x:c r="F41" s="14"/>
      <x:c r="G41" s="14"/>
      <x:c r="H41" s="2" t="str">
        <x:f>IF(COUNTA(A41:G41)=0,"",IF(OR(A41="",B41="",C41="",D41=""),"Thiếu trường bắt buộc",IF(COUNTIFS($B$9:$B$508,B41)&gt;1,"Trùng mã dòng",IF(COUNTIFS('Danh muc'!$A$9:$A$108,C41,'Danh muc'!$H$9:$H$108,"Hợp lệ")&lt;&gt;1,"Mã hàng chưa hợp lệ",IF(NOT(ISNUMBER(A41)),"Ngày không hợp lệ",IF(OR(NOT(ISNUMBER('Danh muc'!$B$4)),A41&lt;'Danh muc'!$B$4,A41&gt;2958465,MOD(A41,1)&lt;&gt;0),"Ngày ngoài phạm vi",IF(NOT(ISNUMBER(D41)),"Số lượng không hợp lệ",IF(OR(D41&lt;=0,MOD(D41,1)&lt;&gt;0),"Số lượng phải nguyên &gt; 0","Hợp lệ"))))))))</x:f>
      </x:c>
    </x:row>
    <x:row r="42" ht="23" customHeight="1">
      <x:c r="A42" s="7"/>
      <x:c r="B42" s="15"/>
      <x:c r="C42" s="15"/>
      <x:c r="D42" s="16"/>
      <x:c r="E42" s="14"/>
      <x:c r="F42" s="14"/>
      <x:c r="G42" s="14"/>
      <x:c r="H42" s="2" t="str">
        <x:f>IF(COUNTA(A42:G42)=0,"",IF(OR(A42="",B42="",C42="",D42=""),"Thiếu trường bắt buộc",IF(COUNTIFS($B$9:$B$508,B42)&gt;1,"Trùng mã dòng",IF(COUNTIFS('Danh muc'!$A$9:$A$108,C42,'Danh muc'!$H$9:$H$108,"Hợp lệ")&lt;&gt;1,"Mã hàng chưa hợp lệ",IF(NOT(ISNUMBER(A42)),"Ngày không hợp lệ",IF(OR(NOT(ISNUMBER('Danh muc'!$B$4)),A42&lt;'Danh muc'!$B$4,A42&gt;2958465,MOD(A42,1)&lt;&gt;0),"Ngày ngoài phạm vi",IF(NOT(ISNUMBER(D42)),"Số lượng không hợp lệ",IF(OR(D42&lt;=0,MOD(D42,1)&lt;&gt;0),"Số lượng phải nguyên &gt; 0","Hợp lệ"))))))))</x:f>
      </x:c>
    </x:row>
    <x:row r="43" ht="23" customHeight="1">
      <x:c r="A43" s="7"/>
      <x:c r="B43" s="15"/>
      <x:c r="C43" s="15"/>
      <x:c r="D43" s="16"/>
      <x:c r="E43" s="14"/>
      <x:c r="F43" s="14"/>
      <x:c r="G43" s="14"/>
      <x:c r="H43" s="2" t="str">
        <x:f>IF(COUNTA(A43:G43)=0,"",IF(OR(A43="",B43="",C43="",D43=""),"Thiếu trường bắt buộc",IF(COUNTIFS($B$9:$B$508,B43)&gt;1,"Trùng mã dòng",IF(COUNTIFS('Danh muc'!$A$9:$A$108,C43,'Danh muc'!$H$9:$H$108,"Hợp lệ")&lt;&gt;1,"Mã hàng chưa hợp lệ",IF(NOT(ISNUMBER(A43)),"Ngày không hợp lệ",IF(OR(NOT(ISNUMBER('Danh muc'!$B$4)),A43&lt;'Danh muc'!$B$4,A43&gt;2958465,MOD(A43,1)&lt;&gt;0),"Ngày ngoài phạm vi",IF(NOT(ISNUMBER(D43)),"Số lượng không hợp lệ",IF(OR(D43&lt;=0,MOD(D43,1)&lt;&gt;0),"Số lượng phải nguyên &gt; 0","Hợp lệ"))))))))</x:f>
      </x:c>
    </x:row>
    <x:row r="44" ht="23" customHeight="1">
      <x:c r="A44" s="7"/>
      <x:c r="B44" s="15"/>
      <x:c r="C44" s="15"/>
      <x:c r="D44" s="16"/>
      <x:c r="E44" s="14"/>
      <x:c r="F44" s="14"/>
      <x:c r="G44" s="14"/>
      <x:c r="H44" s="2" t="str">
        <x:f>IF(COUNTA(A44:G44)=0,"",IF(OR(A44="",B44="",C44="",D44=""),"Thiếu trường bắt buộc",IF(COUNTIFS($B$9:$B$508,B44)&gt;1,"Trùng mã dòng",IF(COUNTIFS('Danh muc'!$A$9:$A$108,C44,'Danh muc'!$H$9:$H$108,"Hợp lệ")&lt;&gt;1,"Mã hàng chưa hợp lệ",IF(NOT(ISNUMBER(A44)),"Ngày không hợp lệ",IF(OR(NOT(ISNUMBER('Danh muc'!$B$4)),A44&lt;'Danh muc'!$B$4,A44&gt;2958465,MOD(A44,1)&lt;&gt;0),"Ngày ngoài phạm vi",IF(NOT(ISNUMBER(D44)),"Số lượng không hợp lệ",IF(OR(D44&lt;=0,MOD(D44,1)&lt;&gt;0),"Số lượng phải nguyên &gt; 0","Hợp lệ"))))))))</x:f>
      </x:c>
    </x:row>
    <x:row r="45" ht="23" customHeight="1">
      <x:c r="A45" s="7"/>
      <x:c r="B45" s="15"/>
      <x:c r="C45" s="15"/>
      <x:c r="D45" s="16"/>
      <x:c r="E45" s="14"/>
      <x:c r="F45" s="14"/>
      <x:c r="G45" s="14"/>
      <x:c r="H45" s="2" t="str">
        <x:f>IF(COUNTA(A45:G45)=0,"",IF(OR(A45="",B45="",C45="",D45=""),"Thiếu trường bắt buộc",IF(COUNTIFS($B$9:$B$508,B45)&gt;1,"Trùng mã dòng",IF(COUNTIFS('Danh muc'!$A$9:$A$108,C45,'Danh muc'!$H$9:$H$108,"Hợp lệ")&lt;&gt;1,"Mã hàng chưa hợp lệ",IF(NOT(ISNUMBER(A45)),"Ngày không hợp lệ",IF(OR(NOT(ISNUMBER('Danh muc'!$B$4)),A45&lt;'Danh muc'!$B$4,A45&gt;2958465,MOD(A45,1)&lt;&gt;0),"Ngày ngoài phạm vi",IF(NOT(ISNUMBER(D45)),"Số lượng không hợp lệ",IF(OR(D45&lt;=0,MOD(D45,1)&lt;&gt;0),"Số lượng phải nguyên &gt; 0","Hợp lệ"))))))))</x:f>
      </x:c>
    </x:row>
    <x:row r="46" ht="23" customHeight="1">
      <x:c r="A46" s="7"/>
      <x:c r="B46" s="15"/>
      <x:c r="C46" s="15"/>
      <x:c r="D46" s="16"/>
      <x:c r="E46" s="14"/>
      <x:c r="F46" s="14"/>
      <x:c r="G46" s="14"/>
      <x:c r="H46" s="2" t="str">
        <x:f>IF(COUNTA(A46:G46)=0,"",IF(OR(A46="",B46="",C46="",D46=""),"Thiếu trường bắt buộc",IF(COUNTIFS($B$9:$B$508,B46)&gt;1,"Trùng mã dòng",IF(COUNTIFS('Danh muc'!$A$9:$A$108,C46,'Danh muc'!$H$9:$H$108,"Hợp lệ")&lt;&gt;1,"Mã hàng chưa hợp lệ",IF(NOT(ISNUMBER(A46)),"Ngày không hợp lệ",IF(OR(NOT(ISNUMBER('Danh muc'!$B$4)),A46&lt;'Danh muc'!$B$4,A46&gt;2958465,MOD(A46,1)&lt;&gt;0),"Ngày ngoài phạm vi",IF(NOT(ISNUMBER(D46)),"Số lượng không hợp lệ",IF(OR(D46&lt;=0,MOD(D46,1)&lt;&gt;0),"Số lượng phải nguyên &gt; 0","Hợp lệ"))))))))</x:f>
      </x:c>
    </x:row>
    <x:row r="47" ht="23" customHeight="1">
      <x:c r="A47" s="7"/>
      <x:c r="B47" s="15"/>
      <x:c r="C47" s="15"/>
      <x:c r="D47" s="16"/>
      <x:c r="E47" s="14"/>
      <x:c r="F47" s="14"/>
      <x:c r="G47" s="14"/>
      <x:c r="H47" s="2" t="str">
        <x:f>IF(COUNTA(A47:G47)=0,"",IF(OR(A47="",B47="",C47="",D47=""),"Thiếu trường bắt buộc",IF(COUNTIFS($B$9:$B$508,B47)&gt;1,"Trùng mã dòng",IF(COUNTIFS('Danh muc'!$A$9:$A$108,C47,'Danh muc'!$H$9:$H$108,"Hợp lệ")&lt;&gt;1,"Mã hàng chưa hợp lệ",IF(NOT(ISNUMBER(A47)),"Ngày không hợp lệ",IF(OR(NOT(ISNUMBER('Danh muc'!$B$4)),A47&lt;'Danh muc'!$B$4,A47&gt;2958465,MOD(A47,1)&lt;&gt;0),"Ngày ngoài phạm vi",IF(NOT(ISNUMBER(D47)),"Số lượng không hợp lệ",IF(OR(D47&lt;=0,MOD(D47,1)&lt;&gt;0),"Số lượng phải nguyên &gt; 0","Hợp lệ"))))))))</x:f>
      </x:c>
    </x:row>
    <x:row r="48" ht="23" customHeight="1">
      <x:c r="A48" s="7"/>
      <x:c r="B48" s="15"/>
      <x:c r="C48" s="15"/>
      <x:c r="D48" s="16"/>
      <x:c r="E48" s="14"/>
      <x:c r="F48" s="14"/>
      <x:c r="G48" s="14"/>
      <x:c r="H48" s="2" t="str">
        <x:f>IF(COUNTA(A48:G48)=0,"",IF(OR(A48="",B48="",C48="",D48=""),"Thiếu trường bắt buộc",IF(COUNTIFS($B$9:$B$508,B48)&gt;1,"Trùng mã dòng",IF(COUNTIFS('Danh muc'!$A$9:$A$108,C48,'Danh muc'!$H$9:$H$108,"Hợp lệ")&lt;&gt;1,"Mã hàng chưa hợp lệ",IF(NOT(ISNUMBER(A48)),"Ngày không hợp lệ",IF(OR(NOT(ISNUMBER('Danh muc'!$B$4)),A48&lt;'Danh muc'!$B$4,A48&gt;2958465,MOD(A48,1)&lt;&gt;0),"Ngày ngoài phạm vi",IF(NOT(ISNUMBER(D48)),"Số lượng không hợp lệ",IF(OR(D48&lt;=0,MOD(D48,1)&lt;&gt;0),"Số lượng phải nguyên &gt; 0","Hợp lệ"))))))))</x:f>
      </x:c>
    </x:row>
    <x:row r="49" ht="23" customHeight="1">
      <x:c r="A49" s="7"/>
      <x:c r="B49" s="15"/>
      <x:c r="C49" s="15"/>
      <x:c r="D49" s="16"/>
      <x:c r="E49" s="14"/>
      <x:c r="F49" s="14"/>
      <x:c r="G49" s="14"/>
      <x:c r="H49" s="2" t="str">
        <x:f>IF(COUNTA(A49:G49)=0,"",IF(OR(A49="",B49="",C49="",D49=""),"Thiếu trường bắt buộc",IF(COUNTIFS($B$9:$B$508,B49)&gt;1,"Trùng mã dòng",IF(COUNTIFS('Danh muc'!$A$9:$A$108,C49,'Danh muc'!$H$9:$H$108,"Hợp lệ")&lt;&gt;1,"Mã hàng chưa hợp lệ",IF(NOT(ISNUMBER(A49)),"Ngày không hợp lệ",IF(OR(NOT(ISNUMBER('Danh muc'!$B$4)),A49&lt;'Danh muc'!$B$4,A49&gt;2958465,MOD(A49,1)&lt;&gt;0),"Ngày ngoài phạm vi",IF(NOT(ISNUMBER(D49)),"Số lượng không hợp lệ",IF(OR(D49&lt;=0,MOD(D49,1)&lt;&gt;0),"Số lượng phải nguyên &gt; 0","Hợp lệ"))))))))</x:f>
      </x:c>
    </x:row>
    <x:row r="50" ht="23" customHeight="1">
      <x:c r="A50" s="7"/>
      <x:c r="B50" s="15"/>
      <x:c r="C50" s="15"/>
      <x:c r="D50" s="16"/>
      <x:c r="E50" s="14"/>
      <x:c r="F50" s="14"/>
      <x:c r="G50" s="14"/>
      <x:c r="H50" s="2" t="str">
        <x:f>IF(COUNTA(A50:G50)=0,"",IF(OR(A50="",B50="",C50="",D50=""),"Thiếu trường bắt buộc",IF(COUNTIFS($B$9:$B$508,B50)&gt;1,"Trùng mã dòng",IF(COUNTIFS('Danh muc'!$A$9:$A$108,C50,'Danh muc'!$H$9:$H$108,"Hợp lệ")&lt;&gt;1,"Mã hàng chưa hợp lệ",IF(NOT(ISNUMBER(A50)),"Ngày không hợp lệ",IF(OR(NOT(ISNUMBER('Danh muc'!$B$4)),A50&lt;'Danh muc'!$B$4,A50&gt;2958465,MOD(A50,1)&lt;&gt;0),"Ngày ngoài phạm vi",IF(NOT(ISNUMBER(D50)),"Số lượng không hợp lệ",IF(OR(D50&lt;=0,MOD(D50,1)&lt;&gt;0),"Số lượng phải nguyên &gt; 0","Hợp lệ"))))))))</x:f>
      </x:c>
    </x:row>
    <x:row r="51" ht="23" customHeight="1">
      <x:c r="A51" s="7"/>
      <x:c r="B51" s="15"/>
      <x:c r="C51" s="15"/>
      <x:c r="D51" s="16"/>
      <x:c r="E51" s="14"/>
      <x:c r="F51" s="14"/>
      <x:c r="G51" s="14"/>
      <x:c r="H51" s="2" t="str">
        <x:f>IF(COUNTA(A51:G51)=0,"",IF(OR(A51="",B51="",C51="",D51=""),"Thiếu trường bắt buộc",IF(COUNTIFS($B$9:$B$508,B51)&gt;1,"Trùng mã dòng",IF(COUNTIFS('Danh muc'!$A$9:$A$108,C51,'Danh muc'!$H$9:$H$108,"Hợp lệ")&lt;&gt;1,"Mã hàng chưa hợp lệ",IF(NOT(ISNUMBER(A51)),"Ngày không hợp lệ",IF(OR(NOT(ISNUMBER('Danh muc'!$B$4)),A51&lt;'Danh muc'!$B$4,A51&gt;2958465,MOD(A51,1)&lt;&gt;0),"Ngày ngoài phạm vi",IF(NOT(ISNUMBER(D51)),"Số lượng không hợp lệ",IF(OR(D51&lt;=0,MOD(D51,1)&lt;&gt;0),"Số lượng phải nguyên &gt; 0","Hợp lệ"))))))))</x:f>
      </x:c>
    </x:row>
    <x:row r="52" ht="23" customHeight="1">
      <x:c r="A52" s="7"/>
      <x:c r="B52" s="15"/>
      <x:c r="C52" s="15"/>
      <x:c r="D52" s="16"/>
      <x:c r="E52" s="14"/>
      <x:c r="F52" s="14"/>
      <x:c r="G52" s="14"/>
      <x:c r="H52" s="2" t="str">
        <x:f>IF(COUNTA(A52:G52)=0,"",IF(OR(A52="",B52="",C52="",D52=""),"Thiếu trường bắt buộc",IF(COUNTIFS($B$9:$B$508,B52)&gt;1,"Trùng mã dòng",IF(COUNTIFS('Danh muc'!$A$9:$A$108,C52,'Danh muc'!$H$9:$H$108,"Hợp lệ")&lt;&gt;1,"Mã hàng chưa hợp lệ",IF(NOT(ISNUMBER(A52)),"Ngày không hợp lệ",IF(OR(NOT(ISNUMBER('Danh muc'!$B$4)),A52&lt;'Danh muc'!$B$4,A52&gt;2958465,MOD(A52,1)&lt;&gt;0),"Ngày ngoài phạm vi",IF(NOT(ISNUMBER(D52)),"Số lượng không hợp lệ",IF(OR(D52&lt;=0,MOD(D52,1)&lt;&gt;0),"Số lượng phải nguyên &gt; 0","Hợp lệ"))))))))</x:f>
      </x:c>
    </x:row>
    <x:row r="53" ht="23" customHeight="1">
      <x:c r="A53" s="7"/>
      <x:c r="B53" s="15"/>
      <x:c r="C53" s="15"/>
      <x:c r="D53" s="16"/>
      <x:c r="E53" s="14"/>
      <x:c r="F53" s="14"/>
      <x:c r="G53" s="14"/>
      <x:c r="H53" s="2" t="str">
        <x:f>IF(COUNTA(A53:G53)=0,"",IF(OR(A53="",B53="",C53="",D53=""),"Thiếu trường bắt buộc",IF(COUNTIFS($B$9:$B$508,B53)&gt;1,"Trùng mã dòng",IF(COUNTIFS('Danh muc'!$A$9:$A$108,C53,'Danh muc'!$H$9:$H$108,"Hợp lệ")&lt;&gt;1,"Mã hàng chưa hợp lệ",IF(NOT(ISNUMBER(A53)),"Ngày không hợp lệ",IF(OR(NOT(ISNUMBER('Danh muc'!$B$4)),A53&lt;'Danh muc'!$B$4,A53&gt;2958465,MOD(A53,1)&lt;&gt;0),"Ngày ngoài phạm vi",IF(NOT(ISNUMBER(D53)),"Số lượng không hợp lệ",IF(OR(D53&lt;=0,MOD(D53,1)&lt;&gt;0),"Số lượng phải nguyên &gt; 0","Hợp lệ"))))))))</x:f>
      </x:c>
    </x:row>
    <x:row r="54" ht="23" customHeight="1">
      <x:c r="A54" s="7"/>
      <x:c r="B54" s="15"/>
      <x:c r="C54" s="15"/>
      <x:c r="D54" s="16"/>
      <x:c r="E54" s="14"/>
      <x:c r="F54" s="14"/>
      <x:c r="G54" s="14"/>
      <x:c r="H54" s="2" t="str">
        <x:f>IF(COUNTA(A54:G54)=0,"",IF(OR(A54="",B54="",C54="",D54=""),"Thiếu trường bắt buộc",IF(COUNTIFS($B$9:$B$508,B54)&gt;1,"Trùng mã dòng",IF(COUNTIFS('Danh muc'!$A$9:$A$108,C54,'Danh muc'!$H$9:$H$108,"Hợp lệ")&lt;&gt;1,"Mã hàng chưa hợp lệ",IF(NOT(ISNUMBER(A54)),"Ngày không hợp lệ",IF(OR(NOT(ISNUMBER('Danh muc'!$B$4)),A54&lt;'Danh muc'!$B$4,A54&gt;2958465,MOD(A54,1)&lt;&gt;0),"Ngày ngoài phạm vi",IF(NOT(ISNUMBER(D54)),"Số lượng không hợp lệ",IF(OR(D54&lt;=0,MOD(D54,1)&lt;&gt;0),"Số lượng phải nguyên &gt; 0","Hợp lệ"))))))))</x:f>
      </x:c>
    </x:row>
    <x:row r="55" ht="23" customHeight="1">
      <x:c r="A55" s="7"/>
      <x:c r="B55" s="15"/>
      <x:c r="C55" s="15"/>
      <x:c r="D55" s="16"/>
      <x:c r="E55" s="14"/>
      <x:c r="F55" s="14"/>
      <x:c r="G55" s="14"/>
      <x:c r="H55" s="2" t="str">
        <x:f>IF(COUNTA(A55:G55)=0,"",IF(OR(A55="",B55="",C55="",D55=""),"Thiếu trường bắt buộc",IF(COUNTIFS($B$9:$B$508,B55)&gt;1,"Trùng mã dòng",IF(COUNTIFS('Danh muc'!$A$9:$A$108,C55,'Danh muc'!$H$9:$H$108,"Hợp lệ")&lt;&gt;1,"Mã hàng chưa hợp lệ",IF(NOT(ISNUMBER(A55)),"Ngày không hợp lệ",IF(OR(NOT(ISNUMBER('Danh muc'!$B$4)),A55&lt;'Danh muc'!$B$4,A55&gt;2958465,MOD(A55,1)&lt;&gt;0),"Ngày ngoài phạm vi",IF(NOT(ISNUMBER(D55)),"Số lượng không hợp lệ",IF(OR(D55&lt;=0,MOD(D55,1)&lt;&gt;0),"Số lượng phải nguyên &gt; 0","Hợp lệ"))))))))</x:f>
      </x:c>
    </x:row>
    <x:row r="56" ht="23" customHeight="1">
      <x:c r="A56" s="7"/>
      <x:c r="B56" s="15"/>
      <x:c r="C56" s="15"/>
      <x:c r="D56" s="16"/>
      <x:c r="E56" s="14"/>
      <x:c r="F56" s="14"/>
      <x:c r="G56" s="14"/>
      <x:c r="H56" s="2" t="str">
        <x:f>IF(COUNTA(A56:G56)=0,"",IF(OR(A56="",B56="",C56="",D56=""),"Thiếu trường bắt buộc",IF(COUNTIFS($B$9:$B$508,B56)&gt;1,"Trùng mã dòng",IF(COUNTIFS('Danh muc'!$A$9:$A$108,C56,'Danh muc'!$H$9:$H$108,"Hợp lệ")&lt;&gt;1,"Mã hàng chưa hợp lệ",IF(NOT(ISNUMBER(A56)),"Ngày không hợp lệ",IF(OR(NOT(ISNUMBER('Danh muc'!$B$4)),A56&lt;'Danh muc'!$B$4,A56&gt;2958465,MOD(A56,1)&lt;&gt;0),"Ngày ngoài phạm vi",IF(NOT(ISNUMBER(D56)),"Số lượng không hợp lệ",IF(OR(D56&lt;=0,MOD(D56,1)&lt;&gt;0),"Số lượng phải nguyên &gt; 0","Hợp lệ"))))))))</x:f>
      </x:c>
    </x:row>
    <x:row r="57" ht="23" customHeight="1">
      <x:c r="A57" s="7"/>
      <x:c r="B57" s="15"/>
      <x:c r="C57" s="15"/>
      <x:c r="D57" s="16"/>
      <x:c r="E57" s="14"/>
      <x:c r="F57" s="14"/>
      <x:c r="G57" s="14"/>
      <x:c r="H57" s="2" t="str">
        <x:f>IF(COUNTA(A57:G57)=0,"",IF(OR(A57="",B57="",C57="",D57=""),"Thiếu trường bắt buộc",IF(COUNTIFS($B$9:$B$508,B57)&gt;1,"Trùng mã dòng",IF(COUNTIFS('Danh muc'!$A$9:$A$108,C57,'Danh muc'!$H$9:$H$108,"Hợp lệ")&lt;&gt;1,"Mã hàng chưa hợp lệ",IF(NOT(ISNUMBER(A57)),"Ngày không hợp lệ",IF(OR(NOT(ISNUMBER('Danh muc'!$B$4)),A57&lt;'Danh muc'!$B$4,A57&gt;2958465,MOD(A57,1)&lt;&gt;0),"Ngày ngoài phạm vi",IF(NOT(ISNUMBER(D57)),"Số lượng không hợp lệ",IF(OR(D57&lt;=0,MOD(D57,1)&lt;&gt;0),"Số lượng phải nguyên &gt; 0","Hợp lệ"))))))))</x:f>
      </x:c>
    </x:row>
    <x:row r="58" ht="23" customHeight="1">
      <x:c r="A58" s="7"/>
      <x:c r="B58" s="15"/>
      <x:c r="C58" s="15"/>
      <x:c r="D58" s="16"/>
      <x:c r="E58" s="14"/>
      <x:c r="F58" s="14"/>
      <x:c r="G58" s="14"/>
      <x:c r="H58" s="2" t="str">
        <x:f>IF(COUNTA(A58:G58)=0,"",IF(OR(A58="",B58="",C58="",D58=""),"Thiếu trường bắt buộc",IF(COUNTIFS($B$9:$B$508,B58)&gt;1,"Trùng mã dòng",IF(COUNTIFS('Danh muc'!$A$9:$A$108,C58,'Danh muc'!$H$9:$H$108,"Hợp lệ")&lt;&gt;1,"Mã hàng chưa hợp lệ",IF(NOT(ISNUMBER(A58)),"Ngày không hợp lệ",IF(OR(NOT(ISNUMBER('Danh muc'!$B$4)),A58&lt;'Danh muc'!$B$4,A58&gt;2958465,MOD(A58,1)&lt;&gt;0),"Ngày ngoài phạm vi",IF(NOT(ISNUMBER(D58)),"Số lượng không hợp lệ",IF(OR(D58&lt;=0,MOD(D58,1)&lt;&gt;0),"Số lượng phải nguyên &gt; 0","Hợp lệ"))))))))</x:f>
      </x:c>
    </x:row>
    <x:row r="59" ht="23" customHeight="1">
      <x:c r="A59" s="7"/>
      <x:c r="B59" s="15"/>
      <x:c r="C59" s="15"/>
      <x:c r="D59" s="16"/>
      <x:c r="E59" s="14"/>
      <x:c r="F59" s="14"/>
      <x:c r="G59" s="14"/>
      <x:c r="H59" s="2" t="str">
        <x:f>IF(COUNTA(A59:G59)=0,"",IF(OR(A59="",B59="",C59="",D59=""),"Thiếu trường bắt buộc",IF(COUNTIFS($B$9:$B$508,B59)&gt;1,"Trùng mã dòng",IF(COUNTIFS('Danh muc'!$A$9:$A$108,C59,'Danh muc'!$H$9:$H$108,"Hợp lệ")&lt;&gt;1,"Mã hàng chưa hợp lệ",IF(NOT(ISNUMBER(A59)),"Ngày không hợp lệ",IF(OR(NOT(ISNUMBER('Danh muc'!$B$4)),A59&lt;'Danh muc'!$B$4,A59&gt;2958465,MOD(A59,1)&lt;&gt;0),"Ngày ngoài phạm vi",IF(NOT(ISNUMBER(D59)),"Số lượng không hợp lệ",IF(OR(D59&lt;=0,MOD(D59,1)&lt;&gt;0),"Số lượng phải nguyên &gt; 0","Hợp lệ"))))))))</x:f>
      </x:c>
    </x:row>
    <x:row r="60" ht="23" customHeight="1">
      <x:c r="A60" s="7"/>
      <x:c r="B60" s="15"/>
      <x:c r="C60" s="15"/>
      <x:c r="D60" s="16"/>
      <x:c r="E60" s="14"/>
      <x:c r="F60" s="14"/>
      <x:c r="G60" s="14"/>
      <x:c r="H60" s="2" t="str">
        <x:f>IF(COUNTA(A60:G60)=0,"",IF(OR(A60="",B60="",C60="",D60=""),"Thiếu trường bắt buộc",IF(COUNTIFS($B$9:$B$508,B60)&gt;1,"Trùng mã dòng",IF(COUNTIFS('Danh muc'!$A$9:$A$108,C60,'Danh muc'!$H$9:$H$108,"Hợp lệ")&lt;&gt;1,"Mã hàng chưa hợp lệ",IF(NOT(ISNUMBER(A60)),"Ngày không hợp lệ",IF(OR(NOT(ISNUMBER('Danh muc'!$B$4)),A60&lt;'Danh muc'!$B$4,A60&gt;2958465,MOD(A60,1)&lt;&gt;0),"Ngày ngoài phạm vi",IF(NOT(ISNUMBER(D60)),"Số lượng không hợp lệ",IF(OR(D60&lt;=0,MOD(D60,1)&lt;&gt;0),"Số lượng phải nguyên &gt; 0","Hợp lệ"))))))))</x:f>
      </x:c>
    </x:row>
    <x:row r="61" ht="23" customHeight="1">
      <x:c r="A61" s="7"/>
      <x:c r="B61" s="15"/>
      <x:c r="C61" s="15"/>
      <x:c r="D61" s="16"/>
      <x:c r="E61" s="14"/>
      <x:c r="F61" s="14"/>
      <x:c r="G61" s="14"/>
      <x:c r="H61" s="2" t="str">
        <x:f>IF(COUNTA(A61:G61)=0,"",IF(OR(A61="",B61="",C61="",D61=""),"Thiếu trường bắt buộc",IF(COUNTIFS($B$9:$B$508,B61)&gt;1,"Trùng mã dòng",IF(COUNTIFS('Danh muc'!$A$9:$A$108,C61,'Danh muc'!$H$9:$H$108,"Hợp lệ")&lt;&gt;1,"Mã hàng chưa hợp lệ",IF(NOT(ISNUMBER(A61)),"Ngày không hợp lệ",IF(OR(NOT(ISNUMBER('Danh muc'!$B$4)),A61&lt;'Danh muc'!$B$4,A61&gt;2958465,MOD(A61,1)&lt;&gt;0),"Ngày ngoài phạm vi",IF(NOT(ISNUMBER(D61)),"Số lượng không hợp lệ",IF(OR(D61&lt;=0,MOD(D61,1)&lt;&gt;0),"Số lượng phải nguyên &gt; 0","Hợp lệ"))))))))</x:f>
      </x:c>
    </x:row>
    <x:row r="62" ht="23" customHeight="1">
      <x:c r="A62" s="7"/>
      <x:c r="B62" s="15"/>
      <x:c r="C62" s="15"/>
      <x:c r="D62" s="16"/>
      <x:c r="E62" s="14"/>
      <x:c r="F62" s="14"/>
      <x:c r="G62" s="14"/>
      <x:c r="H62" s="2" t="str">
        <x:f>IF(COUNTA(A62:G62)=0,"",IF(OR(A62="",B62="",C62="",D62=""),"Thiếu trường bắt buộc",IF(COUNTIFS($B$9:$B$508,B62)&gt;1,"Trùng mã dòng",IF(COUNTIFS('Danh muc'!$A$9:$A$108,C62,'Danh muc'!$H$9:$H$108,"Hợp lệ")&lt;&gt;1,"Mã hàng chưa hợp lệ",IF(NOT(ISNUMBER(A62)),"Ngày không hợp lệ",IF(OR(NOT(ISNUMBER('Danh muc'!$B$4)),A62&lt;'Danh muc'!$B$4,A62&gt;2958465,MOD(A62,1)&lt;&gt;0),"Ngày ngoài phạm vi",IF(NOT(ISNUMBER(D62)),"Số lượng không hợp lệ",IF(OR(D62&lt;=0,MOD(D62,1)&lt;&gt;0),"Số lượng phải nguyên &gt; 0","Hợp lệ"))))))))</x:f>
      </x:c>
    </x:row>
    <x:row r="63" ht="23" customHeight="1">
      <x:c r="A63" s="7"/>
      <x:c r="B63" s="15"/>
      <x:c r="C63" s="15"/>
      <x:c r="D63" s="16"/>
      <x:c r="E63" s="14"/>
      <x:c r="F63" s="14"/>
      <x:c r="G63" s="14"/>
      <x:c r="H63" s="2" t="str">
        <x:f>IF(COUNTA(A63:G63)=0,"",IF(OR(A63="",B63="",C63="",D63=""),"Thiếu trường bắt buộc",IF(COUNTIFS($B$9:$B$508,B63)&gt;1,"Trùng mã dòng",IF(COUNTIFS('Danh muc'!$A$9:$A$108,C63,'Danh muc'!$H$9:$H$108,"Hợp lệ")&lt;&gt;1,"Mã hàng chưa hợp lệ",IF(NOT(ISNUMBER(A63)),"Ngày không hợp lệ",IF(OR(NOT(ISNUMBER('Danh muc'!$B$4)),A63&lt;'Danh muc'!$B$4,A63&gt;2958465,MOD(A63,1)&lt;&gt;0),"Ngày ngoài phạm vi",IF(NOT(ISNUMBER(D63)),"Số lượng không hợp lệ",IF(OR(D63&lt;=0,MOD(D63,1)&lt;&gt;0),"Số lượng phải nguyên &gt; 0","Hợp lệ"))))))))</x:f>
      </x:c>
    </x:row>
    <x:row r="64" ht="23" customHeight="1">
      <x:c r="A64" s="7"/>
      <x:c r="B64" s="15"/>
      <x:c r="C64" s="15"/>
      <x:c r="D64" s="16"/>
      <x:c r="E64" s="14"/>
      <x:c r="F64" s="14"/>
      <x:c r="G64" s="14"/>
      <x:c r="H64" s="2" t="str">
        <x:f>IF(COUNTA(A64:G64)=0,"",IF(OR(A64="",B64="",C64="",D64=""),"Thiếu trường bắt buộc",IF(COUNTIFS($B$9:$B$508,B64)&gt;1,"Trùng mã dòng",IF(COUNTIFS('Danh muc'!$A$9:$A$108,C64,'Danh muc'!$H$9:$H$108,"Hợp lệ")&lt;&gt;1,"Mã hàng chưa hợp lệ",IF(NOT(ISNUMBER(A64)),"Ngày không hợp lệ",IF(OR(NOT(ISNUMBER('Danh muc'!$B$4)),A64&lt;'Danh muc'!$B$4,A64&gt;2958465,MOD(A64,1)&lt;&gt;0),"Ngày ngoài phạm vi",IF(NOT(ISNUMBER(D64)),"Số lượng không hợp lệ",IF(OR(D64&lt;=0,MOD(D64,1)&lt;&gt;0),"Số lượng phải nguyên &gt; 0","Hợp lệ"))))))))</x:f>
      </x:c>
    </x:row>
    <x:row r="65" ht="23" customHeight="1">
      <x:c r="A65" s="7"/>
      <x:c r="B65" s="15"/>
      <x:c r="C65" s="15"/>
      <x:c r="D65" s="16"/>
      <x:c r="E65" s="14"/>
      <x:c r="F65" s="14"/>
      <x:c r="G65" s="14"/>
      <x:c r="H65" s="2" t="str">
        <x:f>IF(COUNTA(A65:G65)=0,"",IF(OR(A65="",B65="",C65="",D65=""),"Thiếu trường bắt buộc",IF(COUNTIFS($B$9:$B$508,B65)&gt;1,"Trùng mã dòng",IF(COUNTIFS('Danh muc'!$A$9:$A$108,C65,'Danh muc'!$H$9:$H$108,"Hợp lệ")&lt;&gt;1,"Mã hàng chưa hợp lệ",IF(NOT(ISNUMBER(A65)),"Ngày không hợp lệ",IF(OR(NOT(ISNUMBER('Danh muc'!$B$4)),A65&lt;'Danh muc'!$B$4,A65&gt;2958465,MOD(A65,1)&lt;&gt;0),"Ngày ngoài phạm vi",IF(NOT(ISNUMBER(D65)),"Số lượng không hợp lệ",IF(OR(D65&lt;=0,MOD(D65,1)&lt;&gt;0),"Số lượng phải nguyên &gt; 0","Hợp lệ"))))))))</x:f>
      </x:c>
    </x:row>
    <x:row r="66" ht="23" customHeight="1">
      <x:c r="A66" s="7"/>
      <x:c r="B66" s="15"/>
      <x:c r="C66" s="15"/>
      <x:c r="D66" s="16"/>
      <x:c r="E66" s="14"/>
      <x:c r="F66" s="14"/>
      <x:c r="G66" s="14"/>
      <x:c r="H66" s="2" t="str">
        <x:f>IF(COUNTA(A66:G66)=0,"",IF(OR(A66="",B66="",C66="",D66=""),"Thiếu trường bắt buộc",IF(COUNTIFS($B$9:$B$508,B66)&gt;1,"Trùng mã dòng",IF(COUNTIFS('Danh muc'!$A$9:$A$108,C66,'Danh muc'!$H$9:$H$108,"Hợp lệ")&lt;&gt;1,"Mã hàng chưa hợp lệ",IF(NOT(ISNUMBER(A66)),"Ngày không hợp lệ",IF(OR(NOT(ISNUMBER('Danh muc'!$B$4)),A66&lt;'Danh muc'!$B$4,A66&gt;2958465,MOD(A66,1)&lt;&gt;0),"Ngày ngoài phạm vi",IF(NOT(ISNUMBER(D66)),"Số lượng không hợp lệ",IF(OR(D66&lt;=0,MOD(D66,1)&lt;&gt;0),"Số lượng phải nguyên &gt; 0","Hợp lệ"))))))))</x:f>
      </x:c>
    </x:row>
    <x:row r="67" ht="23" customHeight="1">
      <x:c r="A67" s="7"/>
      <x:c r="B67" s="15"/>
      <x:c r="C67" s="15"/>
      <x:c r="D67" s="16"/>
      <x:c r="E67" s="14"/>
      <x:c r="F67" s="14"/>
      <x:c r="G67" s="14"/>
      <x:c r="H67" s="2" t="str">
        <x:f>IF(COUNTA(A67:G67)=0,"",IF(OR(A67="",B67="",C67="",D67=""),"Thiếu trường bắt buộc",IF(COUNTIFS($B$9:$B$508,B67)&gt;1,"Trùng mã dòng",IF(COUNTIFS('Danh muc'!$A$9:$A$108,C67,'Danh muc'!$H$9:$H$108,"Hợp lệ")&lt;&gt;1,"Mã hàng chưa hợp lệ",IF(NOT(ISNUMBER(A67)),"Ngày không hợp lệ",IF(OR(NOT(ISNUMBER('Danh muc'!$B$4)),A67&lt;'Danh muc'!$B$4,A67&gt;2958465,MOD(A67,1)&lt;&gt;0),"Ngày ngoài phạm vi",IF(NOT(ISNUMBER(D67)),"Số lượng không hợp lệ",IF(OR(D67&lt;=0,MOD(D67,1)&lt;&gt;0),"Số lượng phải nguyên &gt; 0","Hợp lệ"))))))))</x:f>
      </x:c>
    </x:row>
    <x:row r="68" ht="23" customHeight="1">
      <x:c r="A68" s="7"/>
      <x:c r="B68" s="15"/>
      <x:c r="C68" s="15"/>
      <x:c r="D68" s="16"/>
      <x:c r="E68" s="14"/>
      <x:c r="F68" s="14"/>
      <x:c r="G68" s="14"/>
      <x:c r="H68" s="2" t="str">
        <x:f>IF(COUNTA(A68:G68)=0,"",IF(OR(A68="",B68="",C68="",D68=""),"Thiếu trường bắt buộc",IF(COUNTIFS($B$9:$B$508,B68)&gt;1,"Trùng mã dòng",IF(COUNTIFS('Danh muc'!$A$9:$A$108,C68,'Danh muc'!$H$9:$H$108,"Hợp lệ")&lt;&gt;1,"Mã hàng chưa hợp lệ",IF(NOT(ISNUMBER(A68)),"Ngày không hợp lệ",IF(OR(NOT(ISNUMBER('Danh muc'!$B$4)),A68&lt;'Danh muc'!$B$4,A68&gt;2958465,MOD(A68,1)&lt;&gt;0),"Ngày ngoài phạm vi",IF(NOT(ISNUMBER(D68)),"Số lượng không hợp lệ",IF(OR(D68&lt;=0,MOD(D68,1)&lt;&gt;0),"Số lượng phải nguyên &gt; 0","Hợp lệ"))))))))</x:f>
      </x:c>
    </x:row>
    <x:row r="69" ht="23" customHeight="1">
      <x:c r="A69" s="7"/>
      <x:c r="B69" s="15"/>
      <x:c r="C69" s="15"/>
      <x:c r="D69" s="16"/>
      <x:c r="E69" s="14"/>
      <x:c r="F69" s="14"/>
      <x:c r="G69" s="14"/>
      <x:c r="H69" s="2" t="str">
        <x:f>IF(COUNTA(A69:G69)=0,"",IF(OR(A69="",B69="",C69="",D69=""),"Thiếu trường bắt buộc",IF(COUNTIFS($B$9:$B$508,B69)&gt;1,"Trùng mã dòng",IF(COUNTIFS('Danh muc'!$A$9:$A$108,C69,'Danh muc'!$H$9:$H$108,"Hợp lệ")&lt;&gt;1,"Mã hàng chưa hợp lệ",IF(NOT(ISNUMBER(A69)),"Ngày không hợp lệ",IF(OR(NOT(ISNUMBER('Danh muc'!$B$4)),A69&lt;'Danh muc'!$B$4,A69&gt;2958465,MOD(A69,1)&lt;&gt;0),"Ngày ngoài phạm vi",IF(NOT(ISNUMBER(D69)),"Số lượng không hợp lệ",IF(OR(D69&lt;=0,MOD(D69,1)&lt;&gt;0),"Số lượng phải nguyên &gt; 0","Hợp lệ"))))))))</x:f>
      </x:c>
    </x:row>
    <x:row r="70" ht="23" customHeight="1">
      <x:c r="A70" s="7"/>
      <x:c r="B70" s="15"/>
      <x:c r="C70" s="15"/>
      <x:c r="D70" s="16"/>
      <x:c r="E70" s="14"/>
      <x:c r="F70" s="14"/>
      <x:c r="G70" s="14"/>
      <x:c r="H70" s="2" t="str">
        <x:f>IF(COUNTA(A70:G70)=0,"",IF(OR(A70="",B70="",C70="",D70=""),"Thiếu trường bắt buộc",IF(COUNTIFS($B$9:$B$508,B70)&gt;1,"Trùng mã dòng",IF(COUNTIFS('Danh muc'!$A$9:$A$108,C70,'Danh muc'!$H$9:$H$108,"Hợp lệ")&lt;&gt;1,"Mã hàng chưa hợp lệ",IF(NOT(ISNUMBER(A70)),"Ngày không hợp lệ",IF(OR(NOT(ISNUMBER('Danh muc'!$B$4)),A70&lt;'Danh muc'!$B$4,A70&gt;2958465,MOD(A70,1)&lt;&gt;0),"Ngày ngoài phạm vi",IF(NOT(ISNUMBER(D70)),"Số lượng không hợp lệ",IF(OR(D70&lt;=0,MOD(D70,1)&lt;&gt;0),"Số lượng phải nguyên &gt; 0","Hợp lệ"))))))))</x:f>
      </x:c>
    </x:row>
    <x:row r="71" ht="23" customHeight="1">
      <x:c r="A71" s="7"/>
      <x:c r="B71" s="15"/>
      <x:c r="C71" s="15"/>
      <x:c r="D71" s="16"/>
      <x:c r="E71" s="14"/>
      <x:c r="F71" s="14"/>
      <x:c r="G71" s="14"/>
      <x:c r="H71" s="2" t="str">
        <x:f>IF(COUNTA(A71:G71)=0,"",IF(OR(A71="",B71="",C71="",D71=""),"Thiếu trường bắt buộc",IF(COUNTIFS($B$9:$B$508,B71)&gt;1,"Trùng mã dòng",IF(COUNTIFS('Danh muc'!$A$9:$A$108,C71,'Danh muc'!$H$9:$H$108,"Hợp lệ")&lt;&gt;1,"Mã hàng chưa hợp lệ",IF(NOT(ISNUMBER(A71)),"Ngày không hợp lệ",IF(OR(NOT(ISNUMBER('Danh muc'!$B$4)),A71&lt;'Danh muc'!$B$4,A71&gt;2958465,MOD(A71,1)&lt;&gt;0),"Ngày ngoài phạm vi",IF(NOT(ISNUMBER(D71)),"Số lượng không hợp lệ",IF(OR(D71&lt;=0,MOD(D71,1)&lt;&gt;0),"Số lượng phải nguyên &gt; 0","Hợp lệ"))))))))</x:f>
      </x:c>
    </x:row>
    <x:row r="72" ht="23" customHeight="1">
      <x:c r="A72" s="7"/>
      <x:c r="B72" s="15"/>
      <x:c r="C72" s="15"/>
      <x:c r="D72" s="16"/>
      <x:c r="E72" s="14"/>
      <x:c r="F72" s="14"/>
      <x:c r="G72" s="14"/>
      <x:c r="H72" s="2" t="str">
        <x:f>IF(COUNTA(A72:G72)=0,"",IF(OR(A72="",B72="",C72="",D72=""),"Thiếu trường bắt buộc",IF(COUNTIFS($B$9:$B$508,B72)&gt;1,"Trùng mã dòng",IF(COUNTIFS('Danh muc'!$A$9:$A$108,C72,'Danh muc'!$H$9:$H$108,"Hợp lệ")&lt;&gt;1,"Mã hàng chưa hợp lệ",IF(NOT(ISNUMBER(A72)),"Ngày không hợp lệ",IF(OR(NOT(ISNUMBER('Danh muc'!$B$4)),A72&lt;'Danh muc'!$B$4,A72&gt;2958465,MOD(A72,1)&lt;&gt;0),"Ngày ngoài phạm vi",IF(NOT(ISNUMBER(D72)),"Số lượng không hợp lệ",IF(OR(D72&lt;=0,MOD(D72,1)&lt;&gt;0),"Số lượng phải nguyên &gt; 0","Hợp lệ"))))))))</x:f>
      </x:c>
    </x:row>
    <x:row r="73" ht="23" customHeight="1">
      <x:c r="A73" s="7"/>
      <x:c r="B73" s="15"/>
      <x:c r="C73" s="15"/>
      <x:c r="D73" s="16"/>
      <x:c r="E73" s="14"/>
      <x:c r="F73" s="14"/>
      <x:c r="G73" s="14"/>
      <x:c r="H73" s="2" t="str">
        <x:f>IF(COUNTA(A73:G73)=0,"",IF(OR(A73="",B73="",C73="",D73=""),"Thiếu trường bắt buộc",IF(COUNTIFS($B$9:$B$508,B73)&gt;1,"Trùng mã dòng",IF(COUNTIFS('Danh muc'!$A$9:$A$108,C73,'Danh muc'!$H$9:$H$108,"Hợp lệ")&lt;&gt;1,"Mã hàng chưa hợp lệ",IF(NOT(ISNUMBER(A73)),"Ngày không hợp lệ",IF(OR(NOT(ISNUMBER('Danh muc'!$B$4)),A73&lt;'Danh muc'!$B$4,A73&gt;2958465,MOD(A73,1)&lt;&gt;0),"Ngày ngoài phạm vi",IF(NOT(ISNUMBER(D73)),"Số lượng không hợp lệ",IF(OR(D73&lt;=0,MOD(D73,1)&lt;&gt;0),"Số lượng phải nguyên &gt; 0","Hợp lệ"))))))))</x:f>
      </x:c>
    </x:row>
    <x:row r="74" ht="23" customHeight="1">
      <x:c r="A74" s="7"/>
      <x:c r="B74" s="15"/>
      <x:c r="C74" s="15"/>
      <x:c r="D74" s="16"/>
      <x:c r="E74" s="14"/>
      <x:c r="F74" s="14"/>
      <x:c r="G74" s="14"/>
      <x:c r="H74" s="2" t="str">
        <x:f>IF(COUNTA(A74:G74)=0,"",IF(OR(A74="",B74="",C74="",D74=""),"Thiếu trường bắt buộc",IF(COUNTIFS($B$9:$B$508,B74)&gt;1,"Trùng mã dòng",IF(COUNTIFS('Danh muc'!$A$9:$A$108,C74,'Danh muc'!$H$9:$H$108,"Hợp lệ")&lt;&gt;1,"Mã hàng chưa hợp lệ",IF(NOT(ISNUMBER(A74)),"Ngày không hợp lệ",IF(OR(NOT(ISNUMBER('Danh muc'!$B$4)),A74&lt;'Danh muc'!$B$4,A74&gt;2958465,MOD(A74,1)&lt;&gt;0),"Ngày ngoài phạm vi",IF(NOT(ISNUMBER(D74)),"Số lượng không hợp lệ",IF(OR(D74&lt;=0,MOD(D74,1)&lt;&gt;0),"Số lượng phải nguyên &gt; 0","Hợp lệ"))))))))</x:f>
      </x:c>
    </x:row>
    <x:row r="75" ht="23" customHeight="1">
      <x:c r="A75" s="7"/>
      <x:c r="B75" s="15"/>
      <x:c r="C75" s="15"/>
      <x:c r="D75" s="16"/>
      <x:c r="E75" s="14"/>
      <x:c r="F75" s="14"/>
      <x:c r="G75" s="14"/>
      <x:c r="H75" s="2" t="str">
        <x:f>IF(COUNTA(A75:G75)=0,"",IF(OR(A75="",B75="",C75="",D75=""),"Thiếu trường bắt buộc",IF(COUNTIFS($B$9:$B$508,B75)&gt;1,"Trùng mã dòng",IF(COUNTIFS('Danh muc'!$A$9:$A$108,C75,'Danh muc'!$H$9:$H$108,"Hợp lệ")&lt;&gt;1,"Mã hàng chưa hợp lệ",IF(NOT(ISNUMBER(A75)),"Ngày không hợp lệ",IF(OR(NOT(ISNUMBER('Danh muc'!$B$4)),A75&lt;'Danh muc'!$B$4,A75&gt;2958465,MOD(A75,1)&lt;&gt;0),"Ngày ngoài phạm vi",IF(NOT(ISNUMBER(D75)),"Số lượng không hợp lệ",IF(OR(D75&lt;=0,MOD(D75,1)&lt;&gt;0),"Số lượng phải nguyên &gt; 0","Hợp lệ"))))))))</x:f>
      </x:c>
    </x:row>
    <x:row r="76" ht="23" customHeight="1">
      <x:c r="A76" s="7"/>
      <x:c r="B76" s="15"/>
      <x:c r="C76" s="15"/>
      <x:c r="D76" s="16"/>
      <x:c r="E76" s="14"/>
      <x:c r="F76" s="14"/>
      <x:c r="G76" s="14"/>
      <x:c r="H76" s="2" t="str">
        <x:f>IF(COUNTA(A76:G76)=0,"",IF(OR(A76="",B76="",C76="",D76=""),"Thiếu trường bắt buộc",IF(COUNTIFS($B$9:$B$508,B76)&gt;1,"Trùng mã dòng",IF(COUNTIFS('Danh muc'!$A$9:$A$108,C76,'Danh muc'!$H$9:$H$108,"Hợp lệ")&lt;&gt;1,"Mã hàng chưa hợp lệ",IF(NOT(ISNUMBER(A76)),"Ngày không hợp lệ",IF(OR(NOT(ISNUMBER('Danh muc'!$B$4)),A76&lt;'Danh muc'!$B$4,A76&gt;2958465,MOD(A76,1)&lt;&gt;0),"Ngày ngoài phạm vi",IF(NOT(ISNUMBER(D76)),"Số lượng không hợp lệ",IF(OR(D76&lt;=0,MOD(D76,1)&lt;&gt;0),"Số lượng phải nguyên &gt; 0","Hợp lệ"))))))))</x:f>
      </x:c>
    </x:row>
    <x:row r="77" ht="23" customHeight="1">
      <x:c r="A77" s="7"/>
      <x:c r="B77" s="15"/>
      <x:c r="C77" s="15"/>
      <x:c r="D77" s="16"/>
      <x:c r="E77" s="14"/>
      <x:c r="F77" s="14"/>
      <x:c r="G77" s="14"/>
      <x:c r="H77" s="2" t="str">
        <x:f>IF(COUNTA(A77:G77)=0,"",IF(OR(A77="",B77="",C77="",D77=""),"Thiếu trường bắt buộc",IF(COUNTIFS($B$9:$B$508,B77)&gt;1,"Trùng mã dòng",IF(COUNTIFS('Danh muc'!$A$9:$A$108,C77,'Danh muc'!$H$9:$H$108,"Hợp lệ")&lt;&gt;1,"Mã hàng chưa hợp lệ",IF(NOT(ISNUMBER(A77)),"Ngày không hợp lệ",IF(OR(NOT(ISNUMBER('Danh muc'!$B$4)),A77&lt;'Danh muc'!$B$4,A77&gt;2958465,MOD(A77,1)&lt;&gt;0),"Ngày ngoài phạm vi",IF(NOT(ISNUMBER(D77)),"Số lượng không hợp lệ",IF(OR(D77&lt;=0,MOD(D77,1)&lt;&gt;0),"Số lượng phải nguyên &gt; 0","Hợp lệ"))))))))</x:f>
      </x:c>
    </x:row>
    <x:row r="78" ht="23" customHeight="1">
      <x:c r="A78" s="7"/>
      <x:c r="B78" s="15"/>
      <x:c r="C78" s="15"/>
      <x:c r="D78" s="16"/>
      <x:c r="E78" s="14"/>
      <x:c r="F78" s="14"/>
      <x:c r="G78" s="14"/>
      <x:c r="H78" s="2" t="str">
        <x:f>IF(COUNTA(A78:G78)=0,"",IF(OR(A78="",B78="",C78="",D78=""),"Thiếu trường bắt buộc",IF(COUNTIFS($B$9:$B$508,B78)&gt;1,"Trùng mã dòng",IF(COUNTIFS('Danh muc'!$A$9:$A$108,C78,'Danh muc'!$H$9:$H$108,"Hợp lệ")&lt;&gt;1,"Mã hàng chưa hợp lệ",IF(NOT(ISNUMBER(A78)),"Ngày không hợp lệ",IF(OR(NOT(ISNUMBER('Danh muc'!$B$4)),A78&lt;'Danh muc'!$B$4,A78&gt;2958465,MOD(A78,1)&lt;&gt;0),"Ngày ngoài phạm vi",IF(NOT(ISNUMBER(D78)),"Số lượng không hợp lệ",IF(OR(D78&lt;=0,MOD(D78,1)&lt;&gt;0),"Số lượng phải nguyên &gt; 0","Hợp lệ"))))))))</x:f>
      </x:c>
    </x:row>
    <x:row r="79" ht="23" customHeight="1">
      <x:c r="A79" s="7"/>
      <x:c r="B79" s="15"/>
      <x:c r="C79" s="15"/>
      <x:c r="D79" s="16"/>
      <x:c r="E79" s="14"/>
      <x:c r="F79" s="14"/>
      <x:c r="G79" s="14"/>
      <x:c r="H79" s="2" t="str">
        <x:f>IF(COUNTA(A79:G79)=0,"",IF(OR(A79="",B79="",C79="",D79=""),"Thiếu trường bắt buộc",IF(COUNTIFS($B$9:$B$508,B79)&gt;1,"Trùng mã dòng",IF(COUNTIFS('Danh muc'!$A$9:$A$108,C79,'Danh muc'!$H$9:$H$108,"Hợp lệ")&lt;&gt;1,"Mã hàng chưa hợp lệ",IF(NOT(ISNUMBER(A79)),"Ngày không hợp lệ",IF(OR(NOT(ISNUMBER('Danh muc'!$B$4)),A79&lt;'Danh muc'!$B$4,A79&gt;2958465,MOD(A79,1)&lt;&gt;0),"Ngày ngoài phạm vi",IF(NOT(ISNUMBER(D79)),"Số lượng không hợp lệ",IF(OR(D79&lt;=0,MOD(D79,1)&lt;&gt;0),"Số lượng phải nguyên &gt; 0","Hợp lệ"))))))))</x:f>
      </x:c>
    </x:row>
    <x:row r="80" ht="23" customHeight="1">
      <x:c r="A80" s="7"/>
      <x:c r="B80" s="15"/>
      <x:c r="C80" s="15"/>
      <x:c r="D80" s="16"/>
      <x:c r="E80" s="14"/>
      <x:c r="F80" s="14"/>
      <x:c r="G80" s="14"/>
      <x:c r="H80" s="2" t="str">
        <x:f>IF(COUNTA(A80:G80)=0,"",IF(OR(A80="",B80="",C80="",D80=""),"Thiếu trường bắt buộc",IF(COUNTIFS($B$9:$B$508,B80)&gt;1,"Trùng mã dòng",IF(COUNTIFS('Danh muc'!$A$9:$A$108,C80,'Danh muc'!$H$9:$H$108,"Hợp lệ")&lt;&gt;1,"Mã hàng chưa hợp lệ",IF(NOT(ISNUMBER(A80)),"Ngày không hợp lệ",IF(OR(NOT(ISNUMBER('Danh muc'!$B$4)),A80&lt;'Danh muc'!$B$4,A80&gt;2958465,MOD(A80,1)&lt;&gt;0),"Ngày ngoài phạm vi",IF(NOT(ISNUMBER(D80)),"Số lượng không hợp lệ",IF(OR(D80&lt;=0,MOD(D80,1)&lt;&gt;0),"Số lượng phải nguyên &gt; 0","Hợp lệ"))))))))</x:f>
      </x:c>
    </x:row>
    <x:row r="81" ht="23" customHeight="1">
      <x:c r="A81" s="7"/>
      <x:c r="B81" s="15"/>
      <x:c r="C81" s="15"/>
      <x:c r="D81" s="16"/>
      <x:c r="E81" s="14"/>
      <x:c r="F81" s="14"/>
      <x:c r="G81" s="14"/>
      <x:c r="H81" s="2" t="str">
        <x:f>IF(COUNTA(A81:G81)=0,"",IF(OR(A81="",B81="",C81="",D81=""),"Thiếu trường bắt buộc",IF(COUNTIFS($B$9:$B$508,B81)&gt;1,"Trùng mã dòng",IF(COUNTIFS('Danh muc'!$A$9:$A$108,C81,'Danh muc'!$H$9:$H$108,"Hợp lệ")&lt;&gt;1,"Mã hàng chưa hợp lệ",IF(NOT(ISNUMBER(A81)),"Ngày không hợp lệ",IF(OR(NOT(ISNUMBER('Danh muc'!$B$4)),A81&lt;'Danh muc'!$B$4,A81&gt;2958465,MOD(A81,1)&lt;&gt;0),"Ngày ngoài phạm vi",IF(NOT(ISNUMBER(D81)),"Số lượng không hợp lệ",IF(OR(D81&lt;=0,MOD(D81,1)&lt;&gt;0),"Số lượng phải nguyên &gt; 0","Hợp lệ"))))))))</x:f>
      </x:c>
    </x:row>
    <x:row r="82" ht="23" customHeight="1">
      <x:c r="A82" s="7"/>
      <x:c r="B82" s="15"/>
      <x:c r="C82" s="15"/>
      <x:c r="D82" s="16"/>
      <x:c r="E82" s="14"/>
      <x:c r="F82" s="14"/>
      <x:c r="G82" s="14"/>
      <x:c r="H82" s="2" t="str">
        <x:f>IF(COUNTA(A82:G82)=0,"",IF(OR(A82="",B82="",C82="",D82=""),"Thiếu trường bắt buộc",IF(COUNTIFS($B$9:$B$508,B82)&gt;1,"Trùng mã dòng",IF(COUNTIFS('Danh muc'!$A$9:$A$108,C82,'Danh muc'!$H$9:$H$108,"Hợp lệ")&lt;&gt;1,"Mã hàng chưa hợp lệ",IF(NOT(ISNUMBER(A82)),"Ngày không hợp lệ",IF(OR(NOT(ISNUMBER('Danh muc'!$B$4)),A82&lt;'Danh muc'!$B$4,A82&gt;2958465,MOD(A82,1)&lt;&gt;0),"Ngày ngoài phạm vi",IF(NOT(ISNUMBER(D82)),"Số lượng không hợp lệ",IF(OR(D82&lt;=0,MOD(D82,1)&lt;&gt;0),"Số lượng phải nguyên &gt; 0","Hợp lệ"))))))))</x:f>
      </x:c>
    </x:row>
    <x:row r="83" ht="23" customHeight="1">
      <x:c r="A83" s="7"/>
      <x:c r="B83" s="15"/>
      <x:c r="C83" s="15"/>
      <x:c r="D83" s="16"/>
      <x:c r="E83" s="14"/>
      <x:c r="F83" s="14"/>
      <x:c r="G83" s="14"/>
      <x:c r="H83" s="2" t="str">
        <x:f>IF(COUNTA(A83:G83)=0,"",IF(OR(A83="",B83="",C83="",D83=""),"Thiếu trường bắt buộc",IF(COUNTIFS($B$9:$B$508,B83)&gt;1,"Trùng mã dòng",IF(COUNTIFS('Danh muc'!$A$9:$A$108,C83,'Danh muc'!$H$9:$H$108,"Hợp lệ")&lt;&gt;1,"Mã hàng chưa hợp lệ",IF(NOT(ISNUMBER(A83)),"Ngày không hợp lệ",IF(OR(NOT(ISNUMBER('Danh muc'!$B$4)),A83&lt;'Danh muc'!$B$4,A83&gt;2958465,MOD(A83,1)&lt;&gt;0),"Ngày ngoài phạm vi",IF(NOT(ISNUMBER(D83)),"Số lượng không hợp lệ",IF(OR(D83&lt;=0,MOD(D83,1)&lt;&gt;0),"Số lượng phải nguyên &gt; 0","Hợp lệ"))))))))</x:f>
      </x:c>
    </x:row>
    <x:row r="84" ht="23" customHeight="1">
      <x:c r="A84" s="7"/>
      <x:c r="B84" s="15"/>
      <x:c r="C84" s="15"/>
      <x:c r="D84" s="16"/>
      <x:c r="E84" s="14"/>
      <x:c r="F84" s="14"/>
      <x:c r="G84" s="14"/>
      <x:c r="H84" s="2" t="str">
        <x:f>IF(COUNTA(A84:G84)=0,"",IF(OR(A84="",B84="",C84="",D84=""),"Thiếu trường bắt buộc",IF(COUNTIFS($B$9:$B$508,B84)&gt;1,"Trùng mã dòng",IF(COUNTIFS('Danh muc'!$A$9:$A$108,C84,'Danh muc'!$H$9:$H$108,"Hợp lệ")&lt;&gt;1,"Mã hàng chưa hợp lệ",IF(NOT(ISNUMBER(A84)),"Ngày không hợp lệ",IF(OR(NOT(ISNUMBER('Danh muc'!$B$4)),A84&lt;'Danh muc'!$B$4,A84&gt;2958465,MOD(A84,1)&lt;&gt;0),"Ngày ngoài phạm vi",IF(NOT(ISNUMBER(D84)),"Số lượng không hợp lệ",IF(OR(D84&lt;=0,MOD(D84,1)&lt;&gt;0),"Số lượng phải nguyên &gt; 0","Hợp lệ"))))))))</x:f>
      </x:c>
    </x:row>
    <x:row r="85" ht="23" customHeight="1">
      <x:c r="A85" s="7"/>
      <x:c r="B85" s="15"/>
      <x:c r="C85" s="15"/>
      <x:c r="D85" s="16"/>
      <x:c r="E85" s="14"/>
      <x:c r="F85" s="14"/>
      <x:c r="G85" s="14"/>
      <x:c r="H85" s="2" t="str">
        <x:f>IF(COUNTA(A85:G85)=0,"",IF(OR(A85="",B85="",C85="",D85=""),"Thiếu trường bắt buộc",IF(COUNTIFS($B$9:$B$508,B85)&gt;1,"Trùng mã dòng",IF(COUNTIFS('Danh muc'!$A$9:$A$108,C85,'Danh muc'!$H$9:$H$108,"Hợp lệ")&lt;&gt;1,"Mã hàng chưa hợp lệ",IF(NOT(ISNUMBER(A85)),"Ngày không hợp lệ",IF(OR(NOT(ISNUMBER('Danh muc'!$B$4)),A85&lt;'Danh muc'!$B$4,A85&gt;2958465,MOD(A85,1)&lt;&gt;0),"Ngày ngoài phạm vi",IF(NOT(ISNUMBER(D85)),"Số lượng không hợp lệ",IF(OR(D85&lt;=0,MOD(D85,1)&lt;&gt;0),"Số lượng phải nguyên &gt; 0","Hợp lệ"))))))))</x:f>
      </x:c>
    </x:row>
    <x:row r="86" ht="23" customHeight="1">
      <x:c r="A86" s="7"/>
      <x:c r="B86" s="15"/>
      <x:c r="C86" s="15"/>
      <x:c r="D86" s="16"/>
      <x:c r="E86" s="14"/>
      <x:c r="F86" s="14"/>
      <x:c r="G86" s="14"/>
      <x:c r="H86" s="2" t="str">
        <x:f>IF(COUNTA(A86:G86)=0,"",IF(OR(A86="",B86="",C86="",D86=""),"Thiếu trường bắt buộc",IF(COUNTIFS($B$9:$B$508,B86)&gt;1,"Trùng mã dòng",IF(COUNTIFS('Danh muc'!$A$9:$A$108,C86,'Danh muc'!$H$9:$H$108,"Hợp lệ")&lt;&gt;1,"Mã hàng chưa hợp lệ",IF(NOT(ISNUMBER(A86)),"Ngày không hợp lệ",IF(OR(NOT(ISNUMBER('Danh muc'!$B$4)),A86&lt;'Danh muc'!$B$4,A86&gt;2958465,MOD(A86,1)&lt;&gt;0),"Ngày ngoài phạm vi",IF(NOT(ISNUMBER(D86)),"Số lượng không hợp lệ",IF(OR(D86&lt;=0,MOD(D86,1)&lt;&gt;0),"Số lượng phải nguyên &gt; 0","Hợp lệ"))))))))</x:f>
      </x:c>
    </x:row>
    <x:row r="87" ht="23" customHeight="1">
      <x:c r="A87" s="7"/>
      <x:c r="B87" s="15"/>
      <x:c r="C87" s="15"/>
      <x:c r="D87" s="16"/>
      <x:c r="E87" s="14"/>
      <x:c r="F87" s="14"/>
      <x:c r="G87" s="14"/>
      <x:c r="H87" s="2" t="str">
        <x:f>IF(COUNTA(A87:G87)=0,"",IF(OR(A87="",B87="",C87="",D87=""),"Thiếu trường bắt buộc",IF(COUNTIFS($B$9:$B$508,B87)&gt;1,"Trùng mã dòng",IF(COUNTIFS('Danh muc'!$A$9:$A$108,C87,'Danh muc'!$H$9:$H$108,"Hợp lệ")&lt;&gt;1,"Mã hàng chưa hợp lệ",IF(NOT(ISNUMBER(A87)),"Ngày không hợp lệ",IF(OR(NOT(ISNUMBER('Danh muc'!$B$4)),A87&lt;'Danh muc'!$B$4,A87&gt;2958465,MOD(A87,1)&lt;&gt;0),"Ngày ngoài phạm vi",IF(NOT(ISNUMBER(D87)),"Số lượng không hợp lệ",IF(OR(D87&lt;=0,MOD(D87,1)&lt;&gt;0),"Số lượng phải nguyên &gt; 0","Hợp lệ"))))))))</x:f>
      </x:c>
    </x:row>
    <x:row r="88" ht="23" customHeight="1">
      <x:c r="A88" s="7"/>
      <x:c r="B88" s="15"/>
      <x:c r="C88" s="15"/>
      <x:c r="D88" s="16"/>
      <x:c r="E88" s="14"/>
      <x:c r="F88" s="14"/>
      <x:c r="G88" s="14"/>
      <x:c r="H88" s="2" t="str">
        <x:f>IF(COUNTA(A88:G88)=0,"",IF(OR(A88="",B88="",C88="",D88=""),"Thiếu trường bắt buộc",IF(COUNTIFS($B$9:$B$508,B88)&gt;1,"Trùng mã dòng",IF(COUNTIFS('Danh muc'!$A$9:$A$108,C88,'Danh muc'!$H$9:$H$108,"Hợp lệ")&lt;&gt;1,"Mã hàng chưa hợp lệ",IF(NOT(ISNUMBER(A88)),"Ngày không hợp lệ",IF(OR(NOT(ISNUMBER('Danh muc'!$B$4)),A88&lt;'Danh muc'!$B$4,A88&gt;2958465,MOD(A88,1)&lt;&gt;0),"Ngày ngoài phạm vi",IF(NOT(ISNUMBER(D88)),"Số lượng không hợp lệ",IF(OR(D88&lt;=0,MOD(D88,1)&lt;&gt;0),"Số lượng phải nguyên &gt; 0","Hợp lệ"))))))))</x:f>
      </x:c>
    </x:row>
    <x:row r="89" ht="23" customHeight="1">
      <x:c r="A89" s="7"/>
      <x:c r="B89" s="15"/>
      <x:c r="C89" s="15"/>
      <x:c r="D89" s="16"/>
      <x:c r="E89" s="14"/>
      <x:c r="F89" s="14"/>
      <x:c r="G89" s="14"/>
      <x:c r="H89" s="2" t="str">
        <x:f>IF(COUNTA(A89:G89)=0,"",IF(OR(A89="",B89="",C89="",D89=""),"Thiếu trường bắt buộc",IF(COUNTIFS($B$9:$B$508,B89)&gt;1,"Trùng mã dòng",IF(COUNTIFS('Danh muc'!$A$9:$A$108,C89,'Danh muc'!$H$9:$H$108,"Hợp lệ")&lt;&gt;1,"Mã hàng chưa hợp lệ",IF(NOT(ISNUMBER(A89)),"Ngày không hợp lệ",IF(OR(NOT(ISNUMBER('Danh muc'!$B$4)),A89&lt;'Danh muc'!$B$4,A89&gt;2958465,MOD(A89,1)&lt;&gt;0),"Ngày ngoài phạm vi",IF(NOT(ISNUMBER(D89)),"Số lượng không hợp lệ",IF(OR(D89&lt;=0,MOD(D89,1)&lt;&gt;0),"Số lượng phải nguyên &gt; 0","Hợp lệ"))))))))</x:f>
      </x:c>
    </x:row>
    <x:row r="90" ht="23" customHeight="1">
      <x:c r="A90" s="7"/>
      <x:c r="B90" s="15"/>
      <x:c r="C90" s="15"/>
      <x:c r="D90" s="16"/>
      <x:c r="E90" s="14"/>
      <x:c r="F90" s="14"/>
      <x:c r="G90" s="14"/>
      <x:c r="H90" s="2" t="str">
        <x:f>IF(COUNTA(A90:G90)=0,"",IF(OR(A90="",B90="",C90="",D90=""),"Thiếu trường bắt buộc",IF(COUNTIFS($B$9:$B$508,B90)&gt;1,"Trùng mã dòng",IF(COUNTIFS('Danh muc'!$A$9:$A$108,C90,'Danh muc'!$H$9:$H$108,"Hợp lệ")&lt;&gt;1,"Mã hàng chưa hợp lệ",IF(NOT(ISNUMBER(A90)),"Ngày không hợp lệ",IF(OR(NOT(ISNUMBER('Danh muc'!$B$4)),A90&lt;'Danh muc'!$B$4,A90&gt;2958465,MOD(A90,1)&lt;&gt;0),"Ngày ngoài phạm vi",IF(NOT(ISNUMBER(D90)),"Số lượng không hợp lệ",IF(OR(D90&lt;=0,MOD(D90,1)&lt;&gt;0),"Số lượng phải nguyên &gt; 0","Hợp lệ"))))))))</x:f>
      </x:c>
    </x:row>
    <x:row r="91" ht="23" customHeight="1">
      <x:c r="A91" s="7"/>
      <x:c r="B91" s="15"/>
      <x:c r="C91" s="15"/>
      <x:c r="D91" s="16"/>
      <x:c r="E91" s="14"/>
      <x:c r="F91" s="14"/>
      <x:c r="G91" s="14"/>
      <x:c r="H91" s="2" t="str">
        <x:f>IF(COUNTA(A91:G91)=0,"",IF(OR(A91="",B91="",C91="",D91=""),"Thiếu trường bắt buộc",IF(COUNTIFS($B$9:$B$508,B91)&gt;1,"Trùng mã dòng",IF(COUNTIFS('Danh muc'!$A$9:$A$108,C91,'Danh muc'!$H$9:$H$108,"Hợp lệ")&lt;&gt;1,"Mã hàng chưa hợp lệ",IF(NOT(ISNUMBER(A91)),"Ngày không hợp lệ",IF(OR(NOT(ISNUMBER('Danh muc'!$B$4)),A91&lt;'Danh muc'!$B$4,A91&gt;2958465,MOD(A91,1)&lt;&gt;0),"Ngày ngoài phạm vi",IF(NOT(ISNUMBER(D91)),"Số lượng không hợp lệ",IF(OR(D91&lt;=0,MOD(D91,1)&lt;&gt;0),"Số lượng phải nguyên &gt; 0","Hợp lệ"))))))))</x:f>
      </x:c>
    </x:row>
    <x:row r="92" ht="23" customHeight="1">
      <x:c r="A92" s="7"/>
      <x:c r="B92" s="15"/>
      <x:c r="C92" s="15"/>
      <x:c r="D92" s="16"/>
      <x:c r="E92" s="14"/>
      <x:c r="F92" s="14"/>
      <x:c r="G92" s="14"/>
      <x:c r="H92" s="2" t="str">
        <x:f>IF(COUNTA(A92:G92)=0,"",IF(OR(A92="",B92="",C92="",D92=""),"Thiếu trường bắt buộc",IF(COUNTIFS($B$9:$B$508,B92)&gt;1,"Trùng mã dòng",IF(COUNTIFS('Danh muc'!$A$9:$A$108,C92,'Danh muc'!$H$9:$H$108,"Hợp lệ")&lt;&gt;1,"Mã hàng chưa hợp lệ",IF(NOT(ISNUMBER(A92)),"Ngày không hợp lệ",IF(OR(NOT(ISNUMBER('Danh muc'!$B$4)),A92&lt;'Danh muc'!$B$4,A92&gt;2958465,MOD(A92,1)&lt;&gt;0),"Ngày ngoài phạm vi",IF(NOT(ISNUMBER(D92)),"Số lượng không hợp lệ",IF(OR(D92&lt;=0,MOD(D92,1)&lt;&gt;0),"Số lượng phải nguyên &gt; 0","Hợp lệ"))))))))</x:f>
      </x:c>
    </x:row>
    <x:row r="93" ht="23" customHeight="1">
      <x:c r="A93" s="7"/>
      <x:c r="B93" s="15"/>
      <x:c r="C93" s="15"/>
      <x:c r="D93" s="16"/>
      <x:c r="E93" s="14"/>
      <x:c r="F93" s="14"/>
      <x:c r="G93" s="14"/>
      <x:c r="H93" s="2" t="str">
        <x:f>IF(COUNTA(A93:G93)=0,"",IF(OR(A93="",B93="",C93="",D93=""),"Thiếu trường bắt buộc",IF(COUNTIFS($B$9:$B$508,B93)&gt;1,"Trùng mã dòng",IF(COUNTIFS('Danh muc'!$A$9:$A$108,C93,'Danh muc'!$H$9:$H$108,"Hợp lệ")&lt;&gt;1,"Mã hàng chưa hợp lệ",IF(NOT(ISNUMBER(A93)),"Ngày không hợp lệ",IF(OR(NOT(ISNUMBER('Danh muc'!$B$4)),A93&lt;'Danh muc'!$B$4,A93&gt;2958465,MOD(A93,1)&lt;&gt;0),"Ngày ngoài phạm vi",IF(NOT(ISNUMBER(D93)),"Số lượng không hợp lệ",IF(OR(D93&lt;=0,MOD(D93,1)&lt;&gt;0),"Số lượng phải nguyên &gt; 0","Hợp lệ"))))))))</x:f>
      </x:c>
    </x:row>
    <x:row r="94" ht="23" customHeight="1">
      <x:c r="A94" s="7"/>
      <x:c r="B94" s="15"/>
      <x:c r="C94" s="15"/>
      <x:c r="D94" s="16"/>
      <x:c r="E94" s="14"/>
      <x:c r="F94" s="14"/>
      <x:c r="G94" s="14"/>
      <x:c r="H94" s="2" t="str">
        <x:f>IF(COUNTA(A94:G94)=0,"",IF(OR(A94="",B94="",C94="",D94=""),"Thiếu trường bắt buộc",IF(COUNTIFS($B$9:$B$508,B94)&gt;1,"Trùng mã dòng",IF(COUNTIFS('Danh muc'!$A$9:$A$108,C94,'Danh muc'!$H$9:$H$108,"Hợp lệ")&lt;&gt;1,"Mã hàng chưa hợp lệ",IF(NOT(ISNUMBER(A94)),"Ngày không hợp lệ",IF(OR(NOT(ISNUMBER('Danh muc'!$B$4)),A94&lt;'Danh muc'!$B$4,A94&gt;2958465,MOD(A94,1)&lt;&gt;0),"Ngày ngoài phạm vi",IF(NOT(ISNUMBER(D94)),"Số lượng không hợp lệ",IF(OR(D94&lt;=0,MOD(D94,1)&lt;&gt;0),"Số lượng phải nguyên &gt; 0","Hợp lệ"))))))))</x:f>
      </x:c>
    </x:row>
    <x:row r="95" ht="23" customHeight="1">
      <x:c r="A95" s="7"/>
      <x:c r="B95" s="15"/>
      <x:c r="C95" s="15"/>
      <x:c r="D95" s="16"/>
      <x:c r="E95" s="14"/>
      <x:c r="F95" s="14"/>
      <x:c r="G95" s="14"/>
      <x:c r="H95" s="2" t="str">
        <x:f>IF(COUNTA(A95:G95)=0,"",IF(OR(A95="",B95="",C95="",D95=""),"Thiếu trường bắt buộc",IF(COUNTIFS($B$9:$B$508,B95)&gt;1,"Trùng mã dòng",IF(COUNTIFS('Danh muc'!$A$9:$A$108,C95,'Danh muc'!$H$9:$H$108,"Hợp lệ")&lt;&gt;1,"Mã hàng chưa hợp lệ",IF(NOT(ISNUMBER(A95)),"Ngày không hợp lệ",IF(OR(NOT(ISNUMBER('Danh muc'!$B$4)),A95&lt;'Danh muc'!$B$4,A95&gt;2958465,MOD(A95,1)&lt;&gt;0),"Ngày ngoài phạm vi",IF(NOT(ISNUMBER(D95)),"Số lượng không hợp lệ",IF(OR(D95&lt;=0,MOD(D95,1)&lt;&gt;0),"Số lượng phải nguyên &gt; 0","Hợp lệ"))))))))</x:f>
      </x:c>
    </x:row>
    <x:row r="96" ht="23" customHeight="1">
      <x:c r="A96" s="7"/>
      <x:c r="B96" s="15"/>
      <x:c r="C96" s="15"/>
      <x:c r="D96" s="16"/>
      <x:c r="E96" s="14"/>
      <x:c r="F96" s="14"/>
      <x:c r="G96" s="14"/>
      <x:c r="H96" s="2" t="str">
        <x:f>IF(COUNTA(A96:G96)=0,"",IF(OR(A96="",B96="",C96="",D96=""),"Thiếu trường bắt buộc",IF(COUNTIFS($B$9:$B$508,B96)&gt;1,"Trùng mã dòng",IF(COUNTIFS('Danh muc'!$A$9:$A$108,C96,'Danh muc'!$H$9:$H$108,"Hợp lệ")&lt;&gt;1,"Mã hàng chưa hợp lệ",IF(NOT(ISNUMBER(A96)),"Ngày không hợp lệ",IF(OR(NOT(ISNUMBER('Danh muc'!$B$4)),A96&lt;'Danh muc'!$B$4,A96&gt;2958465,MOD(A96,1)&lt;&gt;0),"Ngày ngoài phạm vi",IF(NOT(ISNUMBER(D96)),"Số lượng không hợp lệ",IF(OR(D96&lt;=0,MOD(D96,1)&lt;&gt;0),"Số lượng phải nguyên &gt; 0","Hợp lệ"))))))))</x:f>
      </x:c>
    </x:row>
    <x:row r="97" ht="23" customHeight="1">
      <x:c r="A97" s="7"/>
      <x:c r="B97" s="15"/>
      <x:c r="C97" s="15"/>
      <x:c r="D97" s="16"/>
      <x:c r="E97" s="14"/>
      <x:c r="F97" s="14"/>
      <x:c r="G97" s="14"/>
      <x:c r="H97" s="2" t="str">
        <x:f>IF(COUNTA(A97:G97)=0,"",IF(OR(A97="",B97="",C97="",D97=""),"Thiếu trường bắt buộc",IF(COUNTIFS($B$9:$B$508,B97)&gt;1,"Trùng mã dòng",IF(COUNTIFS('Danh muc'!$A$9:$A$108,C97,'Danh muc'!$H$9:$H$108,"Hợp lệ")&lt;&gt;1,"Mã hàng chưa hợp lệ",IF(NOT(ISNUMBER(A97)),"Ngày không hợp lệ",IF(OR(NOT(ISNUMBER('Danh muc'!$B$4)),A97&lt;'Danh muc'!$B$4,A97&gt;2958465,MOD(A97,1)&lt;&gt;0),"Ngày ngoài phạm vi",IF(NOT(ISNUMBER(D97)),"Số lượng không hợp lệ",IF(OR(D97&lt;=0,MOD(D97,1)&lt;&gt;0),"Số lượng phải nguyên &gt; 0","Hợp lệ"))))))))</x:f>
      </x:c>
    </x:row>
    <x:row r="98" ht="23" customHeight="1">
      <x:c r="A98" s="7"/>
      <x:c r="B98" s="15"/>
      <x:c r="C98" s="15"/>
      <x:c r="D98" s="16"/>
      <x:c r="E98" s="14"/>
      <x:c r="F98" s="14"/>
      <x:c r="G98" s="14"/>
      <x:c r="H98" s="2" t="str">
        <x:f>IF(COUNTA(A98:G98)=0,"",IF(OR(A98="",B98="",C98="",D98=""),"Thiếu trường bắt buộc",IF(COUNTIFS($B$9:$B$508,B98)&gt;1,"Trùng mã dòng",IF(COUNTIFS('Danh muc'!$A$9:$A$108,C98,'Danh muc'!$H$9:$H$108,"Hợp lệ")&lt;&gt;1,"Mã hàng chưa hợp lệ",IF(NOT(ISNUMBER(A98)),"Ngày không hợp lệ",IF(OR(NOT(ISNUMBER('Danh muc'!$B$4)),A98&lt;'Danh muc'!$B$4,A98&gt;2958465,MOD(A98,1)&lt;&gt;0),"Ngày ngoài phạm vi",IF(NOT(ISNUMBER(D98)),"Số lượng không hợp lệ",IF(OR(D98&lt;=0,MOD(D98,1)&lt;&gt;0),"Số lượng phải nguyên &gt; 0","Hợp lệ"))))))))</x:f>
      </x:c>
    </x:row>
    <x:row r="99" ht="23" customHeight="1">
      <x:c r="A99" s="7"/>
      <x:c r="B99" s="15"/>
      <x:c r="C99" s="15"/>
      <x:c r="D99" s="16"/>
      <x:c r="E99" s="14"/>
      <x:c r="F99" s="14"/>
      <x:c r="G99" s="14"/>
      <x:c r="H99" s="2" t="str">
        <x:f>IF(COUNTA(A99:G99)=0,"",IF(OR(A99="",B99="",C99="",D99=""),"Thiếu trường bắt buộc",IF(COUNTIFS($B$9:$B$508,B99)&gt;1,"Trùng mã dòng",IF(COUNTIFS('Danh muc'!$A$9:$A$108,C99,'Danh muc'!$H$9:$H$108,"Hợp lệ")&lt;&gt;1,"Mã hàng chưa hợp lệ",IF(NOT(ISNUMBER(A99)),"Ngày không hợp lệ",IF(OR(NOT(ISNUMBER('Danh muc'!$B$4)),A99&lt;'Danh muc'!$B$4,A99&gt;2958465,MOD(A99,1)&lt;&gt;0),"Ngày ngoài phạm vi",IF(NOT(ISNUMBER(D99)),"Số lượng không hợp lệ",IF(OR(D99&lt;=0,MOD(D99,1)&lt;&gt;0),"Số lượng phải nguyên &gt; 0","Hợp lệ"))))))))</x:f>
      </x:c>
    </x:row>
    <x:row r="100" ht="23" customHeight="1">
      <x:c r="A100" s="7"/>
      <x:c r="B100" s="15"/>
      <x:c r="C100" s="15"/>
      <x:c r="D100" s="16"/>
      <x:c r="E100" s="14"/>
      <x:c r="F100" s="14"/>
      <x:c r="G100" s="14"/>
      <x:c r="H100" s="2" t="str">
        <x:f>IF(COUNTA(A100:G100)=0,"",IF(OR(A100="",B100="",C100="",D100=""),"Thiếu trường bắt buộc",IF(COUNTIFS($B$9:$B$508,B100)&gt;1,"Trùng mã dòng",IF(COUNTIFS('Danh muc'!$A$9:$A$108,C100,'Danh muc'!$H$9:$H$108,"Hợp lệ")&lt;&gt;1,"Mã hàng chưa hợp lệ",IF(NOT(ISNUMBER(A100)),"Ngày không hợp lệ",IF(OR(NOT(ISNUMBER('Danh muc'!$B$4)),A100&lt;'Danh muc'!$B$4,A100&gt;2958465,MOD(A100,1)&lt;&gt;0),"Ngày ngoài phạm vi",IF(NOT(ISNUMBER(D100)),"Số lượng không hợp lệ",IF(OR(D100&lt;=0,MOD(D100,1)&lt;&gt;0),"Số lượng phải nguyên &gt; 0","Hợp lệ"))))))))</x:f>
      </x:c>
    </x:row>
    <x:row r="101" ht="23" customHeight="1">
      <x:c r="A101" s="7"/>
      <x:c r="B101" s="15"/>
      <x:c r="C101" s="15"/>
      <x:c r="D101" s="16"/>
      <x:c r="E101" s="14"/>
      <x:c r="F101" s="14"/>
      <x:c r="G101" s="14"/>
      <x:c r="H101" s="2" t="str">
        <x:f>IF(COUNTA(A101:G101)=0,"",IF(OR(A101="",B101="",C101="",D101=""),"Thiếu trường bắt buộc",IF(COUNTIFS($B$9:$B$508,B101)&gt;1,"Trùng mã dòng",IF(COUNTIFS('Danh muc'!$A$9:$A$108,C101,'Danh muc'!$H$9:$H$108,"Hợp lệ")&lt;&gt;1,"Mã hàng chưa hợp lệ",IF(NOT(ISNUMBER(A101)),"Ngày không hợp lệ",IF(OR(NOT(ISNUMBER('Danh muc'!$B$4)),A101&lt;'Danh muc'!$B$4,A101&gt;2958465,MOD(A101,1)&lt;&gt;0),"Ngày ngoài phạm vi",IF(NOT(ISNUMBER(D101)),"Số lượng không hợp lệ",IF(OR(D101&lt;=0,MOD(D101,1)&lt;&gt;0),"Số lượng phải nguyên &gt; 0","Hợp lệ"))))))))</x:f>
      </x:c>
    </x:row>
    <x:row r="102" ht="23" customHeight="1">
      <x:c r="A102" s="7"/>
      <x:c r="B102" s="15"/>
      <x:c r="C102" s="15"/>
      <x:c r="D102" s="16"/>
      <x:c r="E102" s="14"/>
      <x:c r="F102" s="14"/>
      <x:c r="G102" s="14"/>
      <x:c r="H102" s="2" t="str">
        <x:f>IF(COUNTA(A102:G102)=0,"",IF(OR(A102="",B102="",C102="",D102=""),"Thiếu trường bắt buộc",IF(COUNTIFS($B$9:$B$508,B102)&gt;1,"Trùng mã dòng",IF(COUNTIFS('Danh muc'!$A$9:$A$108,C102,'Danh muc'!$H$9:$H$108,"Hợp lệ")&lt;&gt;1,"Mã hàng chưa hợp lệ",IF(NOT(ISNUMBER(A102)),"Ngày không hợp lệ",IF(OR(NOT(ISNUMBER('Danh muc'!$B$4)),A102&lt;'Danh muc'!$B$4,A102&gt;2958465,MOD(A102,1)&lt;&gt;0),"Ngày ngoài phạm vi",IF(NOT(ISNUMBER(D102)),"Số lượng không hợp lệ",IF(OR(D102&lt;=0,MOD(D102,1)&lt;&gt;0),"Số lượng phải nguyên &gt; 0","Hợp lệ"))))))))</x:f>
      </x:c>
    </x:row>
    <x:row r="103" ht="23" customHeight="1">
      <x:c r="A103" s="7"/>
      <x:c r="B103" s="15"/>
      <x:c r="C103" s="15"/>
      <x:c r="D103" s="16"/>
      <x:c r="E103" s="14"/>
      <x:c r="F103" s="14"/>
      <x:c r="G103" s="14"/>
      <x:c r="H103" s="2" t="str">
        <x:f>IF(COUNTA(A103:G103)=0,"",IF(OR(A103="",B103="",C103="",D103=""),"Thiếu trường bắt buộc",IF(COUNTIFS($B$9:$B$508,B103)&gt;1,"Trùng mã dòng",IF(COUNTIFS('Danh muc'!$A$9:$A$108,C103,'Danh muc'!$H$9:$H$108,"Hợp lệ")&lt;&gt;1,"Mã hàng chưa hợp lệ",IF(NOT(ISNUMBER(A103)),"Ngày không hợp lệ",IF(OR(NOT(ISNUMBER('Danh muc'!$B$4)),A103&lt;'Danh muc'!$B$4,A103&gt;2958465,MOD(A103,1)&lt;&gt;0),"Ngày ngoài phạm vi",IF(NOT(ISNUMBER(D103)),"Số lượng không hợp lệ",IF(OR(D103&lt;=0,MOD(D103,1)&lt;&gt;0),"Số lượng phải nguyên &gt; 0","Hợp lệ"))))))))</x:f>
      </x:c>
    </x:row>
    <x:row r="104" ht="23" customHeight="1">
      <x:c r="A104" s="7"/>
      <x:c r="B104" s="15"/>
      <x:c r="C104" s="15"/>
      <x:c r="D104" s="16"/>
      <x:c r="E104" s="14"/>
      <x:c r="F104" s="14"/>
      <x:c r="G104" s="14"/>
      <x:c r="H104" s="2" t="str">
        <x:f>IF(COUNTA(A104:G104)=0,"",IF(OR(A104="",B104="",C104="",D104=""),"Thiếu trường bắt buộc",IF(COUNTIFS($B$9:$B$508,B104)&gt;1,"Trùng mã dòng",IF(COUNTIFS('Danh muc'!$A$9:$A$108,C104,'Danh muc'!$H$9:$H$108,"Hợp lệ")&lt;&gt;1,"Mã hàng chưa hợp lệ",IF(NOT(ISNUMBER(A104)),"Ngày không hợp lệ",IF(OR(NOT(ISNUMBER('Danh muc'!$B$4)),A104&lt;'Danh muc'!$B$4,A104&gt;2958465,MOD(A104,1)&lt;&gt;0),"Ngày ngoài phạm vi",IF(NOT(ISNUMBER(D104)),"Số lượng không hợp lệ",IF(OR(D104&lt;=0,MOD(D104,1)&lt;&gt;0),"Số lượng phải nguyên &gt; 0","Hợp lệ"))))))))</x:f>
      </x:c>
    </x:row>
    <x:row r="105" ht="23" customHeight="1">
      <x:c r="A105" s="7"/>
      <x:c r="B105" s="15"/>
      <x:c r="C105" s="15"/>
      <x:c r="D105" s="16"/>
      <x:c r="E105" s="14"/>
      <x:c r="F105" s="14"/>
      <x:c r="G105" s="14"/>
      <x:c r="H105" s="2" t="str">
        <x:f>IF(COUNTA(A105:G105)=0,"",IF(OR(A105="",B105="",C105="",D105=""),"Thiếu trường bắt buộc",IF(COUNTIFS($B$9:$B$508,B105)&gt;1,"Trùng mã dòng",IF(COUNTIFS('Danh muc'!$A$9:$A$108,C105,'Danh muc'!$H$9:$H$108,"Hợp lệ")&lt;&gt;1,"Mã hàng chưa hợp lệ",IF(NOT(ISNUMBER(A105)),"Ngày không hợp lệ",IF(OR(NOT(ISNUMBER('Danh muc'!$B$4)),A105&lt;'Danh muc'!$B$4,A105&gt;2958465,MOD(A105,1)&lt;&gt;0),"Ngày ngoài phạm vi",IF(NOT(ISNUMBER(D105)),"Số lượng không hợp lệ",IF(OR(D105&lt;=0,MOD(D105,1)&lt;&gt;0),"Số lượng phải nguyên &gt; 0","Hợp lệ"))))))))</x:f>
      </x:c>
    </x:row>
    <x:row r="106" ht="23" customHeight="1">
      <x:c r="A106" s="7"/>
      <x:c r="B106" s="15"/>
      <x:c r="C106" s="15"/>
      <x:c r="D106" s="16"/>
      <x:c r="E106" s="14"/>
      <x:c r="F106" s="14"/>
      <x:c r="G106" s="14"/>
      <x:c r="H106" s="2" t="str">
        <x:f>IF(COUNTA(A106:G106)=0,"",IF(OR(A106="",B106="",C106="",D106=""),"Thiếu trường bắt buộc",IF(COUNTIFS($B$9:$B$508,B106)&gt;1,"Trùng mã dòng",IF(COUNTIFS('Danh muc'!$A$9:$A$108,C106,'Danh muc'!$H$9:$H$108,"Hợp lệ")&lt;&gt;1,"Mã hàng chưa hợp lệ",IF(NOT(ISNUMBER(A106)),"Ngày không hợp lệ",IF(OR(NOT(ISNUMBER('Danh muc'!$B$4)),A106&lt;'Danh muc'!$B$4,A106&gt;2958465,MOD(A106,1)&lt;&gt;0),"Ngày ngoài phạm vi",IF(NOT(ISNUMBER(D106)),"Số lượng không hợp lệ",IF(OR(D106&lt;=0,MOD(D106,1)&lt;&gt;0),"Số lượng phải nguyên &gt; 0","Hợp lệ"))))))))</x:f>
      </x:c>
    </x:row>
    <x:row r="107" ht="23" customHeight="1">
      <x:c r="A107" s="7"/>
      <x:c r="B107" s="15"/>
      <x:c r="C107" s="15"/>
      <x:c r="D107" s="16"/>
      <x:c r="E107" s="14"/>
      <x:c r="F107" s="14"/>
      <x:c r="G107" s="14"/>
      <x:c r="H107" s="2" t="str">
        <x:f>IF(COUNTA(A107:G107)=0,"",IF(OR(A107="",B107="",C107="",D107=""),"Thiếu trường bắt buộc",IF(COUNTIFS($B$9:$B$508,B107)&gt;1,"Trùng mã dòng",IF(COUNTIFS('Danh muc'!$A$9:$A$108,C107,'Danh muc'!$H$9:$H$108,"Hợp lệ")&lt;&gt;1,"Mã hàng chưa hợp lệ",IF(NOT(ISNUMBER(A107)),"Ngày không hợp lệ",IF(OR(NOT(ISNUMBER('Danh muc'!$B$4)),A107&lt;'Danh muc'!$B$4,A107&gt;2958465,MOD(A107,1)&lt;&gt;0),"Ngày ngoài phạm vi",IF(NOT(ISNUMBER(D107)),"Số lượng không hợp lệ",IF(OR(D107&lt;=0,MOD(D107,1)&lt;&gt;0),"Số lượng phải nguyên &gt; 0","Hợp lệ"))))))))</x:f>
      </x:c>
    </x:row>
    <x:row r="108" ht="23" customHeight="1">
      <x:c r="A108" s="7"/>
      <x:c r="B108" s="15"/>
      <x:c r="C108" s="15"/>
      <x:c r="D108" s="16"/>
      <x:c r="E108" s="14"/>
      <x:c r="F108" s="14"/>
      <x:c r="G108" s="14"/>
      <x:c r="H108" s="2" t="str">
        <x:f>IF(COUNTA(A108:G108)=0,"",IF(OR(A108="",B108="",C108="",D108=""),"Thiếu trường bắt buộc",IF(COUNTIFS($B$9:$B$508,B108)&gt;1,"Trùng mã dòng",IF(COUNTIFS('Danh muc'!$A$9:$A$108,C108,'Danh muc'!$H$9:$H$108,"Hợp lệ")&lt;&gt;1,"Mã hàng chưa hợp lệ",IF(NOT(ISNUMBER(A108)),"Ngày không hợp lệ",IF(OR(NOT(ISNUMBER('Danh muc'!$B$4)),A108&lt;'Danh muc'!$B$4,A108&gt;2958465,MOD(A108,1)&lt;&gt;0),"Ngày ngoài phạm vi",IF(NOT(ISNUMBER(D108)),"Số lượng không hợp lệ",IF(OR(D108&lt;=0,MOD(D108,1)&lt;&gt;0),"Số lượng phải nguyên &gt; 0","Hợp lệ"))))))))</x:f>
      </x:c>
    </x:row>
    <x:row r="109" ht="23" customHeight="1">
      <x:c r="A109" s="7"/>
      <x:c r="B109" s="15"/>
      <x:c r="C109" s="15"/>
      <x:c r="D109" s="16"/>
      <x:c r="E109" s="14"/>
      <x:c r="F109" s="14"/>
      <x:c r="G109" s="14"/>
      <x:c r="H109" s="2" t="str">
        <x:f>IF(COUNTA(A109:G109)=0,"",IF(OR(A109="",B109="",C109="",D109=""),"Thiếu trường bắt buộc",IF(COUNTIFS($B$9:$B$508,B109)&gt;1,"Trùng mã dòng",IF(COUNTIFS('Danh muc'!$A$9:$A$108,C109,'Danh muc'!$H$9:$H$108,"Hợp lệ")&lt;&gt;1,"Mã hàng chưa hợp lệ",IF(NOT(ISNUMBER(A109)),"Ngày không hợp lệ",IF(OR(NOT(ISNUMBER('Danh muc'!$B$4)),A109&lt;'Danh muc'!$B$4,A109&gt;2958465,MOD(A109,1)&lt;&gt;0),"Ngày ngoài phạm vi",IF(NOT(ISNUMBER(D109)),"Số lượng không hợp lệ",IF(OR(D109&lt;=0,MOD(D109,1)&lt;&gt;0),"Số lượng phải nguyên &gt; 0","Hợp lệ"))))))))</x:f>
      </x:c>
    </x:row>
    <x:row r="110" ht="23" customHeight="1">
      <x:c r="A110" s="7"/>
      <x:c r="B110" s="15"/>
      <x:c r="C110" s="15"/>
      <x:c r="D110" s="16"/>
      <x:c r="E110" s="14"/>
      <x:c r="F110" s="14"/>
      <x:c r="G110" s="14"/>
      <x:c r="H110" s="2" t="str">
        <x:f>IF(COUNTA(A110:G110)=0,"",IF(OR(A110="",B110="",C110="",D110=""),"Thiếu trường bắt buộc",IF(COUNTIFS($B$9:$B$508,B110)&gt;1,"Trùng mã dòng",IF(COUNTIFS('Danh muc'!$A$9:$A$108,C110,'Danh muc'!$H$9:$H$108,"Hợp lệ")&lt;&gt;1,"Mã hàng chưa hợp lệ",IF(NOT(ISNUMBER(A110)),"Ngày không hợp lệ",IF(OR(NOT(ISNUMBER('Danh muc'!$B$4)),A110&lt;'Danh muc'!$B$4,A110&gt;2958465,MOD(A110,1)&lt;&gt;0),"Ngày ngoài phạm vi",IF(NOT(ISNUMBER(D110)),"Số lượng không hợp lệ",IF(OR(D110&lt;=0,MOD(D110,1)&lt;&gt;0),"Số lượng phải nguyên &gt; 0","Hợp lệ"))))))))</x:f>
      </x:c>
    </x:row>
    <x:row r="111" ht="23" customHeight="1">
      <x:c r="A111" s="7"/>
      <x:c r="B111" s="15"/>
      <x:c r="C111" s="15"/>
      <x:c r="D111" s="16"/>
      <x:c r="E111" s="14"/>
      <x:c r="F111" s="14"/>
      <x:c r="G111" s="14"/>
      <x:c r="H111" s="2" t="str">
        <x:f>IF(COUNTA(A111:G111)=0,"",IF(OR(A111="",B111="",C111="",D111=""),"Thiếu trường bắt buộc",IF(COUNTIFS($B$9:$B$508,B111)&gt;1,"Trùng mã dòng",IF(COUNTIFS('Danh muc'!$A$9:$A$108,C111,'Danh muc'!$H$9:$H$108,"Hợp lệ")&lt;&gt;1,"Mã hàng chưa hợp lệ",IF(NOT(ISNUMBER(A111)),"Ngày không hợp lệ",IF(OR(NOT(ISNUMBER('Danh muc'!$B$4)),A111&lt;'Danh muc'!$B$4,A111&gt;2958465,MOD(A111,1)&lt;&gt;0),"Ngày ngoài phạm vi",IF(NOT(ISNUMBER(D111)),"Số lượng không hợp lệ",IF(OR(D111&lt;=0,MOD(D111,1)&lt;&gt;0),"Số lượng phải nguyên &gt; 0","Hợp lệ"))))))))</x:f>
      </x:c>
    </x:row>
    <x:row r="112" ht="23" customHeight="1">
      <x:c r="A112" s="7"/>
      <x:c r="B112" s="15"/>
      <x:c r="C112" s="15"/>
      <x:c r="D112" s="16"/>
      <x:c r="E112" s="14"/>
      <x:c r="F112" s="14"/>
      <x:c r="G112" s="14"/>
      <x:c r="H112" s="2" t="str">
        <x:f>IF(COUNTA(A112:G112)=0,"",IF(OR(A112="",B112="",C112="",D112=""),"Thiếu trường bắt buộc",IF(COUNTIFS($B$9:$B$508,B112)&gt;1,"Trùng mã dòng",IF(COUNTIFS('Danh muc'!$A$9:$A$108,C112,'Danh muc'!$H$9:$H$108,"Hợp lệ")&lt;&gt;1,"Mã hàng chưa hợp lệ",IF(NOT(ISNUMBER(A112)),"Ngày không hợp lệ",IF(OR(NOT(ISNUMBER('Danh muc'!$B$4)),A112&lt;'Danh muc'!$B$4,A112&gt;2958465,MOD(A112,1)&lt;&gt;0),"Ngày ngoài phạm vi",IF(NOT(ISNUMBER(D112)),"Số lượng không hợp lệ",IF(OR(D112&lt;=0,MOD(D112,1)&lt;&gt;0),"Số lượng phải nguyên &gt; 0","Hợp lệ"))))))))</x:f>
      </x:c>
    </x:row>
    <x:row r="113" ht="23" customHeight="1">
      <x:c r="A113" s="7"/>
      <x:c r="B113" s="15"/>
      <x:c r="C113" s="15"/>
      <x:c r="D113" s="16"/>
      <x:c r="E113" s="14"/>
      <x:c r="F113" s="14"/>
      <x:c r="G113" s="14"/>
      <x:c r="H113" s="2" t="str">
        <x:f>IF(COUNTA(A113:G113)=0,"",IF(OR(A113="",B113="",C113="",D113=""),"Thiếu trường bắt buộc",IF(COUNTIFS($B$9:$B$508,B113)&gt;1,"Trùng mã dòng",IF(COUNTIFS('Danh muc'!$A$9:$A$108,C113,'Danh muc'!$H$9:$H$108,"Hợp lệ")&lt;&gt;1,"Mã hàng chưa hợp lệ",IF(NOT(ISNUMBER(A113)),"Ngày không hợp lệ",IF(OR(NOT(ISNUMBER('Danh muc'!$B$4)),A113&lt;'Danh muc'!$B$4,A113&gt;2958465,MOD(A113,1)&lt;&gt;0),"Ngày ngoài phạm vi",IF(NOT(ISNUMBER(D113)),"Số lượng không hợp lệ",IF(OR(D113&lt;=0,MOD(D113,1)&lt;&gt;0),"Số lượng phải nguyên &gt; 0","Hợp lệ"))))))))</x:f>
      </x:c>
    </x:row>
    <x:row r="114" ht="23" customHeight="1">
      <x:c r="A114" s="7"/>
      <x:c r="B114" s="15"/>
      <x:c r="C114" s="15"/>
      <x:c r="D114" s="16"/>
      <x:c r="E114" s="14"/>
      <x:c r="F114" s="14"/>
      <x:c r="G114" s="14"/>
      <x:c r="H114" s="2" t="str">
        <x:f>IF(COUNTA(A114:G114)=0,"",IF(OR(A114="",B114="",C114="",D114=""),"Thiếu trường bắt buộc",IF(COUNTIFS($B$9:$B$508,B114)&gt;1,"Trùng mã dòng",IF(COUNTIFS('Danh muc'!$A$9:$A$108,C114,'Danh muc'!$H$9:$H$108,"Hợp lệ")&lt;&gt;1,"Mã hàng chưa hợp lệ",IF(NOT(ISNUMBER(A114)),"Ngày không hợp lệ",IF(OR(NOT(ISNUMBER('Danh muc'!$B$4)),A114&lt;'Danh muc'!$B$4,A114&gt;2958465,MOD(A114,1)&lt;&gt;0),"Ngày ngoài phạm vi",IF(NOT(ISNUMBER(D114)),"Số lượng không hợp lệ",IF(OR(D114&lt;=0,MOD(D114,1)&lt;&gt;0),"Số lượng phải nguyên &gt; 0","Hợp lệ"))))))))</x:f>
      </x:c>
    </x:row>
    <x:row r="115" ht="23" customHeight="1">
      <x:c r="A115" s="7"/>
      <x:c r="B115" s="15"/>
      <x:c r="C115" s="15"/>
      <x:c r="D115" s="16"/>
      <x:c r="E115" s="14"/>
      <x:c r="F115" s="14"/>
      <x:c r="G115" s="14"/>
      <x:c r="H115" s="2" t="str">
        <x:f>IF(COUNTA(A115:G115)=0,"",IF(OR(A115="",B115="",C115="",D115=""),"Thiếu trường bắt buộc",IF(COUNTIFS($B$9:$B$508,B115)&gt;1,"Trùng mã dòng",IF(COUNTIFS('Danh muc'!$A$9:$A$108,C115,'Danh muc'!$H$9:$H$108,"Hợp lệ")&lt;&gt;1,"Mã hàng chưa hợp lệ",IF(NOT(ISNUMBER(A115)),"Ngày không hợp lệ",IF(OR(NOT(ISNUMBER('Danh muc'!$B$4)),A115&lt;'Danh muc'!$B$4,A115&gt;2958465,MOD(A115,1)&lt;&gt;0),"Ngày ngoài phạm vi",IF(NOT(ISNUMBER(D115)),"Số lượng không hợp lệ",IF(OR(D115&lt;=0,MOD(D115,1)&lt;&gt;0),"Số lượng phải nguyên &gt; 0","Hợp lệ"))))))))</x:f>
      </x:c>
    </x:row>
    <x:row r="116" ht="23" customHeight="1">
      <x:c r="A116" s="7"/>
      <x:c r="B116" s="15"/>
      <x:c r="C116" s="15"/>
      <x:c r="D116" s="16"/>
      <x:c r="E116" s="14"/>
      <x:c r="F116" s="14"/>
      <x:c r="G116" s="14"/>
      <x:c r="H116" s="2" t="str">
        <x:f>IF(COUNTA(A116:G116)=0,"",IF(OR(A116="",B116="",C116="",D116=""),"Thiếu trường bắt buộc",IF(COUNTIFS($B$9:$B$508,B116)&gt;1,"Trùng mã dòng",IF(COUNTIFS('Danh muc'!$A$9:$A$108,C116,'Danh muc'!$H$9:$H$108,"Hợp lệ")&lt;&gt;1,"Mã hàng chưa hợp lệ",IF(NOT(ISNUMBER(A116)),"Ngày không hợp lệ",IF(OR(NOT(ISNUMBER('Danh muc'!$B$4)),A116&lt;'Danh muc'!$B$4,A116&gt;2958465,MOD(A116,1)&lt;&gt;0),"Ngày ngoài phạm vi",IF(NOT(ISNUMBER(D116)),"Số lượng không hợp lệ",IF(OR(D116&lt;=0,MOD(D116,1)&lt;&gt;0),"Số lượng phải nguyên &gt; 0","Hợp lệ"))))))))</x:f>
      </x:c>
    </x:row>
    <x:row r="117" ht="23" customHeight="1">
      <x:c r="A117" s="7"/>
      <x:c r="B117" s="15"/>
      <x:c r="C117" s="15"/>
      <x:c r="D117" s="16"/>
      <x:c r="E117" s="14"/>
      <x:c r="F117" s="14"/>
      <x:c r="G117" s="14"/>
      <x:c r="H117" s="2" t="str">
        <x:f>IF(COUNTA(A117:G117)=0,"",IF(OR(A117="",B117="",C117="",D117=""),"Thiếu trường bắt buộc",IF(COUNTIFS($B$9:$B$508,B117)&gt;1,"Trùng mã dòng",IF(COUNTIFS('Danh muc'!$A$9:$A$108,C117,'Danh muc'!$H$9:$H$108,"Hợp lệ")&lt;&gt;1,"Mã hàng chưa hợp lệ",IF(NOT(ISNUMBER(A117)),"Ngày không hợp lệ",IF(OR(NOT(ISNUMBER('Danh muc'!$B$4)),A117&lt;'Danh muc'!$B$4,A117&gt;2958465,MOD(A117,1)&lt;&gt;0),"Ngày ngoài phạm vi",IF(NOT(ISNUMBER(D117)),"Số lượng không hợp lệ",IF(OR(D117&lt;=0,MOD(D117,1)&lt;&gt;0),"Số lượng phải nguyên &gt; 0","Hợp lệ"))))))))</x:f>
      </x:c>
    </x:row>
    <x:row r="118" ht="23" customHeight="1">
      <x:c r="A118" s="7"/>
      <x:c r="B118" s="15"/>
      <x:c r="C118" s="15"/>
      <x:c r="D118" s="16"/>
      <x:c r="E118" s="14"/>
      <x:c r="F118" s="14"/>
      <x:c r="G118" s="14"/>
      <x:c r="H118" s="2" t="str">
        <x:f>IF(COUNTA(A118:G118)=0,"",IF(OR(A118="",B118="",C118="",D118=""),"Thiếu trường bắt buộc",IF(COUNTIFS($B$9:$B$508,B118)&gt;1,"Trùng mã dòng",IF(COUNTIFS('Danh muc'!$A$9:$A$108,C118,'Danh muc'!$H$9:$H$108,"Hợp lệ")&lt;&gt;1,"Mã hàng chưa hợp lệ",IF(NOT(ISNUMBER(A118)),"Ngày không hợp lệ",IF(OR(NOT(ISNUMBER('Danh muc'!$B$4)),A118&lt;'Danh muc'!$B$4,A118&gt;2958465,MOD(A118,1)&lt;&gt;0),"Ngày ngoài phạm vi",IF(NOT(ISNUMBER(D118)),"Số lượng không hợp lệ",IF(OR(D118&lt;=0,MOD(D118,1)&lt;&gt;0),"Số lượng phải nguyên &gt; 0","Hợp lệ"))))))))</x:f>
      </x:c>
    </x:row>
    <x:row r="119" ht="23" customHeight="1">
      <x:c r="A119" s="7"/>
      <x:c r="B119" s="15"/>
      <x:c r="C119" s="15"/>
      <x:c r="D119" s="16"/>
      <x:c r="E119" s="14"/>
      <x:c r="F119" s="14"/>
      <x:c r="G119" s="14"/>
      <x:c r="H119" s="2" t="str">
        <x:f>IF(COUNTA(A119:G119)=0,"",IF(OR(A119="",B119="",C119="",D119=""),"Thiếu trường bắt buộc",IF(COUNTIFS($B$9:$B$508,B119)&gt;1,"Trùng mã dòng",IF(COUNTIFS('Danh muc'!$A$9:$A$108,C119,'Danh muc'!$H$9:$H$108,"Hợp lệ")&lt;&gt;1,"Mã hàng chưa hợp lệ",IF(NOT(ISNUMBER(A119)),"Ngày không hợp lệ",IF(OR(NOT(ISNUMBER('Danh muc'!$B$4)),A119&lt;'Danh muc'!$B$4,A119&gt;2958465,MOD(A119,1)&lt;&gt;0),"Ngày ngoài phạm vi",IF(NOT(ISNUMBER(D119)),"Số lượng không hợp lệ",IF(OR(D119&lt;=0,MOD(D119,1)&lt;&gt;0),"Số lượng phải nguyên &gt; 0","Hợp lệ"))))))))</x:f>
      </x:c>
    </x:row>
    <x:row r="120" ht="23" customHeight="1">
      <x:c r="A120" s="7"/>
      <x:c r="B120" s="15"/>
      <x:c r="C120" s="15"/>
      <x:c r="D120" s="16"/>
      <x:c r="E120" s="14"/>
      <x:c r="F120" s="14"/>
      <x:c r="G120" s="14"/>
      <x:c r="H120" s="2" t="str">
        <x:f>IF(COUNTA(A120:G120)=0,"",IF(OR(A120="",B120="",C120="",D120=""),"Thiếu trường bắt buộc",IF(COUNTIFS($B$9:$B$508,B120)&gt;1,"Trùng mã dòng",IF(COUNTIFS('Danh muc'!$A$9:$A$108,C120,'Danh muc'!$H$9:$H$108,"Hợp lệ")&lt;&gt;1,"Mã hàng chưa hợp lệ",IF(NOT(ISNUMBER(A120)),"Ngày không hợp lệ",IF(OR(NOT(ISNUMBER('Danh muc'!$B$4)),A120&lt;'Danh muc'!$B$4,A120&gt;2958465,MOD(A120,1)&lt;&gt;0),"Ngày ngoài phạm vi",IF(NOT(ISNUMBER(D120)),"Số lượng không hợp lệ",IF(OR(D120&lt;=0,MOD(D120,1)&lt;&gt;0),"Số lượng phải nguyên &gt; 0","Hợp lệ"))))))))</x:f>
      </x:c>
    </x:row>
    <x:row r="121" ht="23" customHeight="1">
      <x:c r="A121" s="7"/>
      <x:c r="B121" s="15"/>
      <x:c r="C121" s="15"/>
      <x:c r="D121" s="16"/>
      <x:c r="E121" s="14"/>
      <x:c r="F121" s="14"/>
      <x:c r="G121" s="14"/>
      <x:c r="H121" s="2" t="str">
        <x:f>IF(COUNTA(A121:G121)=0,"",IF(OR(A121="",B121="",C121="",D121=""),"Thiếu trường bắt buộc",IF(COUNTIFS($B$9:$B$508,B121)&gt;1,"Trùng mã dòng",IF(COUNTIFS('Danh muc'!$A$9:$A$108,C121,'Danh muc'!$H$9:$H$108,"Hợp lệ")&lt;&gt;1,"Mã hàng chưa hợp lệ",IF(NOT(ISNUMBER(A121)),"Ngày không hợp lệ",IF(OR(NOT(ISNUMBER('Danh muc'!$B$4)),A121&lt;'Danh muc'!$B$4,A121&gt;2958465,MOD(A121,1)&lt;&gt;0),"Ngày ngoài phạm vi",IF(NOT(ISNUMBER(D121)),"Số lượng không hợp lệ",IF(OR(D121&lt;=0,MOD(D121,1)&lt;&gt;0),"Số lượng phải nguyên &gt; 0","Hợp lệ"))))))))</x:f>
      </x:c>
    </x:row>
    <x:row r="122" ht="23" customHeight="1">
      <x:c r="A122" s="7"/>
      <x:c r="B122" s="15"/>
      <x:c r="C122" s="15"/>
      <x:c r="D122" s="16"/>
      <x:c r="E122" s="14"/>
      <x:c r="F122" s="14"/>
      <x:c r="G122" s="14"/>
      <x:c r="H122" s="2" t="str">
        <x:f>IF(COUNTA(A122:G122)=0,"",IF(OR(A122="",B122="",C122="",D122=""),"Thiếu trường bắt buộc",IF(COUNTIFS($B$9:$B$508,B122)&gt;1,"Trùng mã dòng",IF(COUNTIFS('Danh muc'!$A$9:$A$108,C122,'Danh muc'!$H$9:$H$108,"Hợp lệ")&lt;&gt;1,"Mã hàng chưa hợp lệ",IF(NOT(ISNUMBER(A122)),"Ngày không hợp lệ",IF(OR(NOT(ISNUMBER('Danh muc'!$B$4)),A122&lt;'Danh muc'!$B$4,A122&gt;2958465,MOD(A122,1)&lt;&gt;0),"Ngày ngoài phạm vi",IF(NOT(ISNUMBER(D122)),"Số lượng không hợp lệ",IF(OR(D122&lt;=0,MOD(D122,1)&lt;&gt;0),"Số lượng phải nguyên &gt; 0","Hợp lệ"))))))))</x:f>
      </x:c>
    </x:row>
    <x:row r="123" ht="23" customHeight="1">
      <x:c r="A123" s="7"/>
      <x:c r="B123" s="15"/>
      <x:c r="C123" s="15"/>
      <x:c r="D123" s="16"/>
      <x:c r="E123" s="14"/>
      <x:c r="F123" s="14"/>
      <x:c r="G123" s="14"/>
      <x:c r="H123" s="2" t="str">
        <x:f>IF(COUNTA(A123:G123)=0,"",IF(OR(A123="",B123="",C123="",D123=""),"Thiếu trường bắt buộc",IF(COUNTIFS($B$9:$B$508,B123)&gt;1,"Trùng mã dòng",IF(COUNTIFS('Danh muc'!$A$9:$A$108,C123,'Danh muc'!$H$9:$H$108,"Hợp lệ")&lt;&gt;1,"Mã hàng chưa hợp lệ",IF(NOT(ISNUMBER(A123)),"Ngày không hợp lệ",IF(OR(NOT(ISNUMBER('Danh muc'!$B$4)),A123&lt;'Danh muc'!$B$4,A123&gt;2958465,MOD(A123,1)&lt;&gt;0),"Ngày ngoài phạm vi",IF(NOT(ISNUMBER(D123)),"Số lượng không hợp lệ",IF(OR(D123&lt;=0,MOD(D123,1)&lt;&gt;0),"Số lượng phải nguyên &gt; 0","Hợp lệ"))))))))</x:f>
      </x:c>
    </x:row>
    <x:row r="124" ht="23" customHeight="1">
      <x:c r="A124" s="7"/>
      <x:c r="B124" s="15"/>
      <x:c r="C124" s="15"/>
      <x:c r="D124" s="16"/>
      <x:c r="E124" s="14"/>
      <x:c r="F124" s="14"/>
      <x:c r="G124" s="14"/>
      <x:c r="H124" s="2" t="str">
        <x:f>IF(COUNTA(A124:G124)=0,"",IF(OR(A124="",B124="",C124="",D124=""),"Thiếu trường bắt buộc",IF(COUNTIFS($B$9:$B$508,B124)&gt;1,"Trùng mã dòng",IF(COUNTIFS('Danh muc'!$A$9:$A$108,C124,'Danh muc'!$H$9:$H$108,"Hợp lệ")&lt;&gt;1,"Mã hàng chưa hợp lệ",IF(NOT(ISNUMBER(A124)),"Ngày không hợp lệ",IF(OR(NOT(ISNUMBER('Danh muc'!$B$4)),A124&lt;'Danh muc'!$B$4,A124&gt;2958465,MOD(A124,1)&lt;&gt;0),"Ngày ngoài phạm vi",IF(NOT(ISNUMBER(D124)),"Số lượng không hợp lệ",IF(OR(D124&lt;=0,MOD(D124,1)&lt;&gt;0),"Số lượng phải nguyên &gt; 0","Hợp lệ"))))))))</x:f>
      </x:c>
    </x:row>
    <x:row r="125" ht="23" customHeight="1">
      <x:c r="A125" s="7"/>
      <x:c r="B125" s="15"/>
      <x:c r="C125" s="15"/>
      <x:c r="D125" s="16"/>
      <x:c r="E125" s="14"/>
      <x:c r="F125" s="14"/>
      <x:c r="G125" s="14"/>
      <x:c r="H125" s="2" t="str">
        <x:f>IF(COUNTA(A125:G125)=0,"",IF(OR(A125="",B125="",C125="",D125=""),"Thiếu trường bắt buộc",IF(COUNTIFS($B$9:$B$508,B125)&gt;1,"Trùng mã dòng",IF(COUNTIFS('Danh muc'!$A$9:$A$108,C125,'Danh muc'!$H$9:$H$108,"Hợp lệ")&lt;&gt;1,"Mã hàng chưa hợp lệ",IF(NOT(ISNUMBER(A125)),"Ngày không hợp lệ",IF(OR(NOT(ISNUMBER('Danh muc'!$B$4)),A125&lt;'Danh muc'!$B$4,A125&gt;2958465,MOD(A125,1)&lt;&gt;0),"Ngày ngoài phạm vi",IF(NOT(ISNUMBER(D125)),"Số lượng không hợp lệ",IF(OR(D125&lt;=0,MOD(D125,1)&lt;&gt;0),"Số lượng phải nguyên &gt; 0","Hợp lệ"))))))))</x:f>
      </x:c>
    </x:row>
    <x:row r="126" ht="23" customHeight="1">
      <x:c r="A126" s="7"/>
      <x:c r="B126" s="15"/>
      <x:c r="C126" s="15"/>
      <x:c r="D126" s="16"/>
      <x:c r="E126" s="14"/>
      <x:c r="F126" s="14"/>
      <x:c r="G126" s="14"/>
      <x:c r="H126" s="2" t="str">
        <x:f>IF(COUNTA(A126:G126)=0,"",IF(OR(A126="",B126="",C126="",D126=""),"Thiếu trường bắt buộc",IF(COUNTIFS($B$9:$B$508,B126)&gt;1,"Trùng mã dòng",IF(COUNTIFS('Danh muc'!$A$9:$A$108,C126,'Danh muc'!$H$9:$H$108,"Hợp lệ")&lt;&gt;1,"Mã hàng chưa hợp lệ",IF(NOT(ISNUMBER(A126)),"Ngày không hợp lệ",IF(OR(NOT(ISNUMBER('Danh muc'!$B$4)),A126&lt;'Danh muc'!$B$4,A126&gt;2958465,MOD(A126,1)&lt;&gt;0),"Ngày ngoài phạm vi",IF(NOT(ISNUMBER(D126)),"Số lượng không hợp lệ",IF(OR(D126&lt;=0,MOD(D126,1)&lt;&gt;0),"Số lượng phải nguyên &gt; 0","Hợp lệ"))))))))</x:f>
      </x:c>
    </x:row>
    <x:row r="127" ht="23" customHeight="1">
      <x:c r="A127" s="7"/>
      <x:c r="B127" s="15"/>
      <x:c r="C127" s="15"/>
      <x:c r="D127" s="16"/>
      <x:c r="E127" s="14"/>
      <x:c r="F127" s="14"/>
      <x:c r="G127" s="14"/>
      <x:c r="H127" s="2" t="str">
        <x:f>IF(COUNTA(A127:G127)=0,"",IF(OR(A127="",B127="",C127="",D127=""),"Thiếu trường bắt buộc",IF(COUNTIFS($B$9:$B$508,B127)&gt;1,"Trùng mã dòng",IF(COUNTIFS('Danh muc'!$A$9:$A$108,C127,'Danh muc'!$H$9:$H$108,"Hợp lệ")&lt;&gt;1,"Mã hàng chưa hợp lệ",IF(NOT(ISNUMBER(A127)),"Ngày không hợp lệ",IF(OR(NOT(ISNUMBER('Danh muc'!$B$4)),A127&lt;'Danh muc'!$B$4,A127&gt;2958465,MOD(A127,1)&lt;&gt;0),"Ngày ngoài phạm vi",IF(NOT(ISNUMBER(D127)),"Số lượng không hợp lệ",IF(OR(D127&lt;=0,MOD(D127,1)&lt;&gt;0),"Số lượng phải nguyên &gt; 0","Hợp lệ"))))))))</x:f>
      </x:c>
    </x:row>
    <x:row r="128" ht="23" customHeight="1">
      <x:c r="A128" s="7"/>
      <x:c r="B128" s="15"/>
      <x:c r="C128" s="15"/>
      <x:c r="D128" s="16"/>
      <x:c r="E128" s="14"/>
      <x:c r="F128" s="14"/>
      <x:c r="G128" s="14"/>
      <x:c r="H128" s="2" t="str">
        <x:f>IF(COUNTA(A128:G128)=0,"",IF(OR(A128="",B128="",C128="",D128=""),"Thiếu trường bắt buộc",IF(COUNTIFS($B$9:$B$508,B128)&gt;1,"Trùng mã dòng",IF(COUNTIFS('Danh muc'!$A$9:$A$108,C128,'Danh muc'!$H$9:$H$108,"Hợp lệ")&lt;&gt;1,"Mã hàng chưa hợp lệ",IF(NOT(ISNUMBER(A128)),"Ngày không hợp lệ",IF(OR(NOT(ISNUMBER('Danh muc'!$B$4)),A128&lt;'Danh muc'!$B$4,A128&gt;2958465,MOD(A128,1)&lt;&gt;0),"Ngày ngoài phạm vi",IF(NOT(ISNUMBER(D128)),"Số lượng không hợp lệ",IF(OR(D128&lt;=0,MOD(D128,1)&lt;&gt;0),"Số lượng phải nguyên &gt; 0","Hợp lệ"))))))))</x:f>
      </x:c>
    </x:row>
    <x:row r="129" ht="23" customHeight="1">
      <x:c r="A129" s="7"/>
      <x:c r="B129" s="15"/>
      <x:c r="C129" s="15"/>
      <x:c r="D129" s="16"/>
      <x:c r="E129" s="14"/>
      <x:c r="F129" s="14"/>
      <x:c r="G129" s="14"/>
      <x:c r="H129" s="2" t="str">
        <x:f>IF(COUNTA(A129:G129)=0,"",IF(OR(A129="",B129="",C129="",D129=""),"Thiếu trường bắt buộc",IF(COUNTIFS($B$9:$B$508,B129)&gt;1,"Trùng mã dòng",IF(COUNTIFS('Danh muc'!$A$9:$A$108,C129,'Danh muc'!$H$9:$H$108,"Hợp lệ")&lt;&gt;1,"Mã hàng chưa hợp lệ",IF(NOT(ISNUMBER(A129)),"Ngày không hợp lệ",IF(OR(NOT(ISNUMBER('Danh muc'!$B$4)),A129&lt;'Danh muc'!$B$4,A129&gt;2958465,MOD(A129,1)&lt;&gt;0),"Ngày ngoài phạm vi",IF(NOT(ISNUMBER(D129)),"Số lượng không hợp lệ",IF(OR(D129&lt;=0,MOD(D129,1)&lt;&gt;0),"Số lượng phải nguyên &gt; 0","Hợp lệ"))))))))</x:f>
      </x:c>
    </x:row>
    <x:row r="130" ht="23" customHeight="1">
      <x:c r="A130" s="7"/>
      <x:c r="B130" s="15"/>
      <x:c r="C130" s="15"/>
      <x:c r="D130" s="16"/>
      <x:c r="E130" s="14"/>
      <x:c r="F130" s="14"/>
      <x:c r="G130" s="14"/>
      <x:c r="H130" s="2" t="str">
        <x:f>IF(COUNTA(A130:G130)=0,"",IF(OR(A130="",B130="",C130="",D130=""),"Thiếu trường bắt buộc",IF(COUNTIFS($B$9:$B$508,B130)&gt;1,"Trùng mã dòng",IF(COUNTIFS('Danh muc'!$A$9:$A$108,C130,'Danh muc'!$H$9:$H$108,"Hợp lệ")&lt;&gt;1,"Mã hàng chưa hợp lệ",IF(NOT(ISNUMBER(A130)),"Ngày không hợp lệ",IF(OR(NOT(ISNUMBER('Danh muc'!$B$4)),A130&lt;'Danh muc'!$B$4,A130&gt;2958465,MOD(A130,1)&lt;&gt;0),"Ngày ngoài phạm vi",IF(NOT(ISNUMBER(D130)),"Số lượng không hợp lệ",IF(OR(D130&lt;=0,MOD(D130,1)&lt;&gt;0),"Số lượng phải nguyên &gt; 0","Hợp lệ"))))))))</x:f>
      </x:c>
    </x:row>
    <x:row r="131" ht="23" customHeight="1">
      <x:c r="A131" s="7"/>
      <x:c r="B131" s="15"/>
      <x:c r="C131" s="15"/>
      <x:c r="D131" s="16"/>
      <x:c r="E131" s="14"/>
      <x:c r="F131" s="14"/>
      <x:c r="G131" s="14"/>
      <x:c r="H131" s="2" t="str">
        <x:f>IF(COUNTA(A131:G131)=0,"",IF(OR(A131="",B131="",C131="",D131=""),"Thiếu trường bắt buộc",IF(COUNTIFS($B$9:$B$508,B131)&gt;1,"Trùng mã dòng",IF(COUNTIFS('Danh muc'!$A$9:$A$108,C131,'Danh muc'!$H$9:$H$108,"Hợp lệ")&lt;&gt;1,"Mã hàng chưa hợp lệ",IF(NOT(ISNUMBER(A131)),"Ngày không hợp lệ",IF(OR(NOT(ISNUMBER('Danh muc'!$B$4)),A131&lt;'Danh muc'!$B$4,A131&gt;2958465,MOD(A131,1)&lt;&gt;0),"Ngày ngoài phạm vi",IF(NOT(ISNUMBER(D131)),"Số lượng không hợp lệ",IF(OR(D131&lt;=0,MOD(D131,1)&lt;&gt;0),"Số lượng phải nguyên &gt; 0","Hợp lệ"))))))))</x:f>
      </x:c>
    </x:row>
    <x:row r="132" ht="23" customHeight="1">
      <x:c r="A132" s="7"/>
      <x:c r="B132" s="15"/>
      <x:c r="C132" s="15"/>
      <x:c r="D132" s="16"/>
      <x:c r="E132" s="14"/>
      <x:c r="F132" s="14"/>
      <x:c r="G132" s="14"/>
      <x:c r="H132" s="2" t="str">
        <x:f>IF(COUNTA(A132:G132)=0,"",IF(OR(A132="",B132="",C132="",D132=""),"Thiếu trường bắt buộc",IF(COUNTIFS($B$9:$B$508,B132)&gt;1,"Trùng mã dòng",IF(COUNTIFS('Danh muc'!$A$9:$A$108,C132,'Danh muc'!$H$9:$H$108,"Hợp lệ")&lt;&gt;1,"Mã hàng chưa hợp lệ",IF(NOT(ISNUMBER(A132)),"Ngày không hợp lệ",IF(OR(NOT(ISNUMBER('Danh muc'!$B$4)),A132&lt;'Danh muc'!$B$4,A132&gt;2958465,MOD(A132,1)&lt;&gt;0),"Ngày ngoài phạm vi",IF(NOT(ISNUMBER(D132)),"Số lượng không hợp lệ",IF(OR(D132&lt;=0,MOD(D132,1)&lt;&gt;0),"Số lượng phải nguyên &gt; 0","Hợp lệ"))))))))</x:f>
      </x:c>
    </x:row>
    <x:row r="133" ht="23" customHeight="1">
      <x:c r="A133" s="7"/>
      <x:c r="B133" s="15"/>
      <x:c r="C133" s="15"/>
      <x:c r="D133" s="16"/>
      <x:c r="E133" s="14"/>
      <x:c r="F133" s="14"/>
      <x:c r="G133" s="14"/>
      <x:c r="H133" s="2" t="str">
        <x:f>IF(COUNTA(A133:G133)=0,"",IF(OR(A133="",B133="",C133="",D133=""),"Thiếu trường bắt buộc",IF(COUNTIFS($B$9:$B$508,B133)&gt;1,"Trùng mã dòng",IF(COUNTIFS('Danh muc'!$A$9:$A$108,C133,'Danh muc'!$H$9:$H$108,"Hợp lệ")&lt;&gt;1,"Mã hàng chưa hợp lệ",IF(NOT(ISNUMBER(A133)),"Ngày không hợp lệ",IF(OR(NOT(ISNUMBER('Danh muc'!$B$4)),A133&lt;'Danh muc'!$B$4,A133&gt;2958465,MOD(A133,1)&lt;&gt;0),"Ngày ngoài phạm vi",IF(NOT(ISNUMBER(D133)),"Số lượng không hợp lệ",IF(OR(D133&lt;=0,MOD(D133,1)&lt;&gt;0),"Số lượng phải nguyên &gt; 0","Hợp lệ"))))))))</x:f>
      </x:c>
    </x:row>
    <x:row r="134" ht="23" customHeight="1">
      <x:c r="A134" s="7"/>
      <x:c r="B134" s="15"/>
      <x:c r="C134" s="15"/>
      <x:c r="D134" s="16"/>
      <x:c r="E134" s="14"/>
      <x:c r="F134" s="14"/>
      <x:c r="G134" s="14"/>
      <x:c r="H134" s="2" t="str">
        <x:f>IF(COUNTA(A134:G134)=0,"",IF(OR(A134="",B134="",C134="",D134=""),"Thiếu trường bắt buộc",IF(COUNTIFS($B$9:$B$508,B134)&gt;1,"Trùng mã dòng",IF(COUNTIFS('Danh muc'!$A$9:$A$108,C134,'Danh muc'!$H$9:$H$108,"Hợp lệ")&lt;&gt;1,"Mã hàng chưa hợp lệ",IF(NOT(ISNUMBER(A134)),"Ngày không hợp lệ",IF(OR(NOT(ISNUMBER('Danh muc'!$B$4)),A134&lt;'Danh muc'!$B$4,A134&gt;2958465,MOD(A134,1)&lt;&gt;0),"Ngày ngoài phạm vi",IF(NOT(ISNUMBER(D134)),"Số lượng không hợp lệ",IF(OR(D134&lt;=0,MOD(D134,1)&lt;&gt;0),"Số lượng phải nguyên &gt; 0","Hợp lệ"))))))))</x:f>
      </x:c>
    </x:row>
    <x:row r="135" ht="23" customHeight="1">
      <x:c r="A135" s="7"/>
      <x:c r="B135" s="15"/>
      <x:c r="C135" s="15"/>
      <x:c r="D135" s="16"/>
      <x:c r="E135" s="14"/>
      <x:c r="F135" s="14"/>
      <x:c r="G135" s="14"/>
      <x:c r="H135" s="2" t="str">
        <x:f>IF(COUNTA(A135:G135)=0,"",IF(OR(A135="",B135="",C135="",D135=""),"Thiếu trường bắt buộc",IF(COUNTIFS($B$9:$B$508,B135)&gt;1,"Trùng mã dòng",IF(COUNTIFS('Danh muc'!$A$9:$A$108,C135,'Danh muc'!$H$9:$H$108,"Hợp lệ")&lt;&gt;1,"Mã hàng chưa hợp lệ",IF(NOT(ISNUMBER(A135)),"Ngày không hợp lệ",IF(OR(NOT(ISNUMBER('Danh muc'!$B$4)),A135&lt;'Danh muc'!$B$4,A135&gt;2958465,MOD(A135,1)&lt;&gt;0),"Ngày ngoài phạm vi",IF(NOT(ISNUMBER(D135)),"Số lượng không hợp lệ",IF(OR(D135&lt;=0,MOD(D135,1)&lt;&gt;0),"Số lượng phải nguyên &gt; 0","Hợp lệ"))))))))</x:f>
      </x:c>
    </x:row>
    <x:row r="136" ht="23" customHeight="1">
      <x:c r="A136" s="7"/>
      <x:c r="B136" s="15"/>
      <x:c r="C136" s="15"/>
      <x:c r="D136" s="16"/>
      <x:c r="E136" s="14"/>
      <x:c r="F136" s="14"/>
      <x:c r="G136" s="14"/>
      <x:c r="H136" s="2" t="str">
        <x:f>IF(COUNTA(A136:G136)=0,"",IF(OR(A136="",B136="",C136="",D136=""),"Thiếu trường bắt buộc",IF(COUNTIFS($B$9:$B$508,B136)&gt;1,"Trùng mã dòng",IF(COUNTIFS('Danh muc'!$A$9:$A$108,C136,'Danh muc'!$H$9:$H$108,"Hợp lệ")&lt;&gt;1,"Mã hàng chưa hợp lệ",IF(NOT(ISNUMBER(A136)),"Ngày không hợp lệ",IF(OR(NOT(ISNUMBER('Danh muc'!$B$4)),A136&lt;'Danh muc'!$B$4,A136&gt;2958465,MOD(A136,1)&lt;&gt;0),"Ngày ngoài phạm vi",IF(NOT(ISNUMBER(D136)),"Số lượng không hợp lệ",IF(OR(D136&lt;=0,MOD(D136,1)&lt;&gt;0),"Số lượng phải nguyên &gt; 0","Hợp lệ"))))))))</x:f>
      </x:c>
    </x:row>
    <x:row r="137" ht="23" customHeight="1">
      <x:c r="A137" s="7"/>
      <x:c r="B137" s="15"/>
      <x:c r="C137" s="15"/>
      <x:c r="D137" s="16"/>
      <x:c r="E137" s="14"/>
      <x:c r="F137" s="14"/>
      <x:c r="G137" s="14"/>
      <x:c r="H137" s="2" t="str">
        <x:f>IF(COUNTA(A137:G137)=0,"",IF(OR(A137="",B137="",C137="",D137=""),"Thiếu trường bắt buộc",IF(COUNTIFS($B$9:$B$508,B137)&gt;1,"Trùng mã dòng",IF(COUNTIFS('Danh muc'!$A$9:$A$108,C137,'Danh muc'!$H$9:$H$108,"Hợp lệ")&lt;&gt;1,"Mã hàng chưa hợp lệ",IF(NOT(ISNUMBER(A137)),"Ngày không hợp lệ",IF(OR(NOT(ISNUMBER('Danh muc'!$B$4)),A137&lt;'Danh muc'!$B$4,A137&gt;2958465,MOD(A137,1)&lt;&gt;0),"Ngày ngoài phạm vi",IF(NOT(ISNUMBER(D137)),"Số lượng không hợp lệ",IF(OR(D137&lt;=0,MOD(D137,1)&lt;&gt;0),"Số lượng phải nguyên &gt; 0","Hợp lệ"))))))))</x:f>
      </x:c>
    </x:row>
    <x:row r="138" ht="23" customHeight="1">
      <x:c r="A138" s="7"/>
      <x:c r="B138" s="15"/>
      <x:c r="C138" s="15"/>
      <x:c r="D138" s="16"/>
      <x:c r="E138" s="14"/>
      <x:c r="F138" s="14"/>
      <x:c r="G138" s="14"/>
      <x:c r="H138" s="2" t="str">
        <x:f>IF(COUNTA(A138:G138)=0,"",IF(OR(A138="",B138="",C138="",D138=""),"Thiếu trường bắt buộc",IF(COUNTIFS($B$9:$B$508,B138)&gt;1,"Trùng mã dòng",IF(COUNTIFS('Danh muc'!$A$9:$A$108,C138,'Danh muc'!$H$9:$H$108,"Hợp lệ")&lt;&gt;1,"Mã hàng chưa hợp lệ",IF(NOT(ISNUMBER(A138)),"Ngày không hợp lệ",IF(OR(NOT(ISNUMBER('Danh muc'!$B$4)),A138&lt;'Danh muc'!$B$4,A138&gt;2958465,MOD(A138,1)&lt;&gt;0),"Ngày ngoài phạm vi",IF(NOT(ISNUMBER(D138)),"Số lượng không hợp lệ",IF(OR(D138&lt;=0,MOD(D138,1)&lt;&gt;0),"Số lượng phải nguyên &gt; 0","Hợp lệ"))))))))</x:f>
      </x:c>
    </x:row>
    <x:row r="139" ht="23" customHeight="1">
      <x:c r="A139" s="7"/>
      <x:c r="B139" s="15"/>
      <x:c r="C139" s="15"/>
      <x:c r="D139" s="16"/>
      <x:c r="E139" s="14"/>
      <x:c r="F139" s="14"/>
      <x:c r="G139" s="14"/>
      <x:c r="H139" s="2" t="str">
        <x:f>IF(COUNTA(A139:G139)=0,"",IF(OR(A139="",B139="",C139="",D139=""),"Thiếu trường bắt buộc",IF(COUNTIFS($B$9:$B$508,B139)&gt;1,"Trùng mã dòng",IF(COUNTIFS('Danh muc'!$A$9:$A$108,C139,'Danh muc'!$H$9:$H$108,"Hợp lệ")&lt;&gt;1,"Mã hàng chưa hợp lệ",IF(NOT(ISNUMBER(A139)),"Ngày không hợp lệ",IF(OR(NOT(ISNUMBER('Danh muc'!$B$4)),A139&lt;'Danh muc'!$B$4,A139&gt;2958465,MOD(A139,1)&lt;&gt;0),"Ngày ngoài phạm vi",IF(NOT(ISNUMBER(D139)),"Số lượng không hợp lệ",IF(OR(D139&lt;=0,MOD(D139,1)&lt;&gt;0),"Số lượng phải nguyên &gt; 0","Hợp lệ"))))))))</x:f>
      </x:c>
    </x:row>
    <x:row r="140" ht="23" customHeight="1">
      <x:c r="A140" s="7"/>
      <x:c r="B140" s="15"/>
      <x:c r="C140" s="15"/>
      <x:c r="D140" s="16"/>
      <x:c r="E140" s="14"/>
      <x:c r="F140" s="14"/>
      <x:c r="G140" s="14"/>
      <x:c r="H140" s="2" t="str">
        <x:f>IF(COUNTA(A140:G140)=0,"",IF(OR(A140="",B140="",C140="",D140=""),"Thiếu trường bắt buộc",IF(COUNTIFS($B$9:$B$508,B140)&gt;1,"Trùng mã dòng",IF(COUNTIFS('Danh muc'!$A$9:$A$108,C140,'Danh muc'!$H$9:$H$108,"Hợp lệ")&lt;&gt;1,"Mã hàng chưa hợp lệ",IF(NOT(ISNUMBER(A140)),"Ngày không hợp lệ",IF(OR(NOT(ISNUMBER('Danh muc'!$B$4)),A140&lt;'Danh muc'!$B$4,A140&gt;2958465,MOD(A140,1)&lt;&gt;0),"Ngày ngoài phạm vi",IF(NOT(ISNUMBER(D140)),"Số lượng không hợp lệ",IF(OR(D140&lt;=0,MOD(D140,1)&lt;&gt;0),"Số lượng phải nguyên &gt; 0","Hợp lệ"))))))))</x:f>
      </x:c>
    </x:row>
    <x:row r="141" ht="23" customHeight="1">
      <x:c r="A141" s="7"/>
      <x:c r="B141" s="15"/>
      <x:c r="C141" s="15"/>
      <x:c r="D141" s="16"/>
      <x:c r="E141" s="14"/>
      <x:c r="F141" s="14"/>
      <x:c r="G141" s="14"/>
      <x:c r="H141" s="2" t="str">
        <x:f>IF(COUNTA(A141:G141)=0,"",IF(OR(A141="",B141="",C141="",D141=""),"Thiếu trường bắt buộc",IF(COUNTIFS($B$9:$B$508,B141)&gt;1,"Trùng mã dòng",IF(COUNTIFS('Danh muc'!$A$9:$A$108,C141,'Danh muc'!$H$9:$H$108,"Hợp lệ")&lt;&gt;1,"Mã hàng chưa hợp lệ",IF(NOT(ISNUMBER(A141)),"Ngày không hợp lệ",IF(OR(NOT(ISNUMBER('Danh muc'!$B$4)),A141&lt;'Danh muc'!$B$4,A141&gt;2958465,MOD(A141,1)&lt;&gt;0),"Ngày ngoài phạm vi",IF(NOT(ISNUMBER(D141)),"Số lượng không hợp lệ",IF(OR(D141&lt;=0,MOD(D141,1)&lt;&gt;0),"Số lượng phải nguyên &gt; 0","Hợp lệ"))))))))</x:f>
      </x:c>
    </x:row>
    <x:row r="142" ht="23" customHeight="1">
      <x:c r="A142" s="7"/>
      <x:c r="B142" s="15"/>
      <x:c r="C142" s="15"/>
      <x:c r="D142" s="16"/>
      <x:c r="E142" s="14"/>
      <x:c r="F142" s="14"/>
      <x:c r="G142" s="14"/>
      <x:c r="H142" s="2" t="str">
        <x:f>IF(COUNTA(A142:G142)=0,"",IF(OR(A142="",B142="",C142="",D142=""),"Thiếu trường bắt buộc",IF(COUNTIFS($B$9:$B$508,B142)&gt;1,"Trùng mã dòng",IF(COUNTIFS('Danh muc'!$A$9:$A$108,C142,'Danh muc'!$H$9:$H$108,"Hợp lệ")&lt;&gt;1,"Mã hàng chưa hợp lệ",IF(NOT(ISNUMBER(A142)),"Ngày không hợp lệ",IF(OR(NOT(ISNUMBER('Danh muc'!$B$4)),A142&lt;'Danh muc'!$B$4,A142&gt;2958465,MOD(A142,1)&lt;&gt;0),"Ngày ngoài phạm vi",IF(NOT(ISNUMBER(D142)),"Số lượng không hợp lệ",IF(OR(D142&lt;=0,MOD(D142,1)&lt;&gt;0),"Số lượng phải nguyên &gt; 0","Hợp lệ"))))))))</x:f>
      </x:c>
    </x:row>
    <x:row r="143" ht="23" customHeight="1">
      <x:c r="A143" s="7"/>
      <x:c r="B143" s="15"/>
      <x:c r="C143" s="15"/>
      <x:c r="D143" s="16"/>
      <x:c r="E143" s="14"/>
      <x:c r="F143" s="14"/>
      <x:c r="G143" s="14"/>
      <x:c r="H143" s="2" t="str">
        <x:f>IF(COUNTA(A143:G143)=0,"",IF(OR(A143="",B143="",C143="",D143=""),"Thiếu trường bắt buộc",IF(COUNTIFS($B$9:$B$508,B143)&gt;1,"Trùng mã dòng",IF(COUNTIFS('Danh muc'!$A$9:$A$108,C143,'Danh muc'!$H$9:$H$108,"Hợp lệ")&lt;&gt;1,"Mã hàng chưa hợp lệ",IF(NOT(ISNUMBER(A143)),"Ngày không hợp lệ",IF(OR(NOT(ISNUMBER('Danh muc'!$B$4)),A143&lt;'Danh muc'!$B$4,A143&gt;2958465,MOD(A143,1)&lt;&gt;0),"Ngày ngoài phạm vi",IF(NOT(ISNUMBER(D143)),"Số lượng không hợp lệ",IF(OR(D143&lt;=0,MOD(D143,1)&lt;&gt;0),"Số lượng phải nguyên &gt; 0","Hợp lệ"))))))))</x:f>
      </x:c>
    </x:row>
    <x:row r="144" ht="23" customHeight="1">
      <x:c r="A144" s="7"/>
      <x:c r="B144" s="15"/>
      <x:c r="C144" s="15"/>
      <x:c r="D144" s="16"/>
      <x:c r="E144" s="14"/>
      <x:c r="F144" s="14"/>
      <x:c r="G144" s="14"/>
      <x:c r="H144" s="2" t="str">
        <x:f>IF(COUNTA(A144:G144)=0,"",IF(OR(A144="",B144="",C144="",D144=""),"Thiếu trường bắt buộc",IF(COUNTIFS($B$9:$B$508,B144)&gt;1,"Trùng mã dòng",IF(COUNTIFS('Danh muc'!$A$9:$A$108,C144,'Danh muc'!$H$9:$H$108,"Hợp lệ")&lt;&gt;1,"Mã hàng chưa hợp lệ",IF(NOT(ISNUMBER(A144)),"Ngày không hợp lệ",IF(OR(NOT(ISNUMBER('Danh muc'!$B$4)),A144&lt;'Danh muc'!$B$4,A144&gt;2958465,MOD(A144,1)&lt;&gt;0),"Ngày ngoài phạm vi",IF(NOT(ISNUMBER(D144)),"Số lượng không hợp lệ",IF(OR(D144&lt;=0,MOD(D144,1)&lt;&gt;0),"Số lượng phải nguyên &gt; 0","Hợp lệ"))))))))</x:f>
      </x:c>
    </x:row>
    <x:row r="145" ht="23" customHeight="1">
      <x:c r="A145" s="7"/>
      <x:c r="B145" s="15"/>
      <x:c r="C145" s="15"/>
      <x:c r="D145" s="16"/>
      <x:c r="E145" s="14"/>
      <x:c r="F145" s="14"/>
      <x:c r="G145" s="14"/>
      <x:c r="H145" s="2" t="str">
        <x:f>IF(COUNTA(A145:G145)=0,"",IF(OR(A145="",B145="",C145="",D145=""),"Thiếu trường bắt buộc",IF(COUNTIFS($B$9:$B$508,B145)&gt;1,"Trùng mã dòng",IF(COUNTIFS('Danh muc'!$A$9:$A$108,C145,'Danh muc'!$H$9:$H$108,"Hợp lệ")&lt;&gt;1,"Mã hàng chưa hợp lệ",IF(NOT(ISNUMBER(A145)),"Ngày không hợp lệ",IF(OR(NOT(ISNUMBER('Danh muc'!$B$4)),A145&lt;'Danh muc'!$B$4,A145&gt;2958465,MOD(A145,1)&lt;&gt;0),"Ngày ngoài phạm vi",IF(NOT(ISNUMBER(D145)),"Số lượng không hợp lệ",IF(OR(D145&lt;=0,MOD(D145,1)&lt;&gt;0),"Số lượng phải nguyên &gt; 0","Hợp lệ"))))))))</x:f>
      </x:c>
    </x:row>
    <x:row r="146" ht="23" customHeight="1">
      <x:c r="A146" s="7"/>
      <x:c r="B146" s="15"/>
      <x:c r="C146" s="15"/>
      <x:c r="D146" s="16"/>
      <x:c r="E146" s="14"/>
      <x:c r="F146" s="14"/>
      <x:c r="G146" s="14"/>
      <x:c r="H146" s="2" t="str">
        <x:f>IF(COUNTA(A146:G146)=0,"",IF(OR(A146="",B146="",C146="",D146=""),"Thiếu trường bắt buộc",IF(COUNTIFS($B$9:$B$508,B146)&gt;1,"Trùng mã dòng",IF(COUNTIFS('Danh muc'!$A$9:$A$108,C146,'Danh muc'!$H$9:$H$108,"Hợp lệ")&lt;&gt;1,"Mã hàng chưa hợp lệ",IF(NOT(ISNUMBER(A146)),"Ngày không hợp lệ",IF(OR(NOT(ISNUMBER('Danh muc'!$B$4)),A146&lt;'Danh muc'!$B$4,A146&gt;2958465,MOD(A146,1)&lt;&gt;0),"Ngày ngoài phạm vi",IF(NOT(ISNUMBER(D146)),"Số lượng không hợp lệ",IF(OR(D146&lt;=0,MOD(D146,1)&lt;&gt;0),"Số lượng phải nguyên &gt; 0","Hợp lệ"))))))))</x:f>
      </x:c>
    </x:row>
    <x:row r="147" ht="23" customHeight="1">
      <x:c r="A147" s="7"/>
      <x:c r="B147" s="15"/>
      <x:c r="C147" s="15"/>
      <x:c r="D147" s="16"/>
      <x:c r="E147" s="14"/>
      <x:c r="F147" s="14"/>
      <x:c r="G147" s="14"/>
      <x:c r="H147" s="2" t="str">
        <x:f>IF(COUNTA(A147:G147)=0,"",IF(OR(A147="",B147="",C147="",D147=""),"Thiếu trường bắt buộc",IF(COUNTIFS($B$9:$B$508,B147)&gt;1,"Trùng mã dòng",IF(COUNTIFS('Danh muc'!$A$9:$A$108,C147,'Danh muc'!$H$9:$H$108,"Hợp lệ")&lt;&gt;1,"Mã hàng chưa hợp lệ",IF(NOT(ISNUMBER(A147)),"Ngày không hợp lệ",IF(OR(NOT(ISNUMBER('Danh muc'!$B$4)),A147&lt;'Danh muc'!$B$4,A147&gt;2958465,MOD(A147,1)&lt;&gt;0),"Ngày ngoài phạm vi",IF(NOT(ISNUMBER(D147)),"Số lượng không hợp lệ",IF(OR(D147&lt;=0,MOD(D147,1)&lt;&gt;0),"Số lượng phải nguyên &gt; 0","Hợp lệ"))))))))</x:f>
      </x:c>
    </x:row>
    <x:row r="148" ht="23" customHeight="1">
      <x:c r="A148" s="7"/>
      <x:c r="B148" s="15"/>
      <x:c r="C148" s="15"/>
      <x:c r="D148" s="16"/>
      <x:c r="E148" s="14"/>
      <x:c r="F148" s="14"/>
      <x:c r="G148" s="14"/>
      <x:c r="H148" s="2" t="str">
        <x:f>IF(COUNTA(A148:G148)=0,"",IF(OR(A148="",B148="",C148="",D148=""),"Thiếu trường bắt buộc",IF(COUNTIFS($B$9:$B$508,B148)&gt;1,"Trùng mã dòng",IF(COUNTIFS('Danh muc'!$A$9:$A$108,C148,'Danh muc'!$H$9:$H$108,"Hợp lệ")&lt;&gt;1,"Mã hàng chưa hợp lệ",IF(NOT(ISNUMBER(A148)),"Ngày không hợp lệ",IF(OR(NOT(ISNUMBER('Danh muc'!$B$4)),A148&lt;'Danh muc'!$B$4,A148&gt;2958465,MOD(A148,1)&lt;&gt;0),"Ngày ngoài phạm vi",IF(NOT(ISNUMBER(D148)),"Số lượng không hợp lệ",IF(OR(D148&lt;=0,MOD(D148,1)&lt;&gt;0),"Số lượng phải nguyên &gt; 0","Hợp lệ"))))))))</x:f>
      </x:c>
    </x:row>
    <x:row r="149" ht="23" customHeight="1">
      <x:c r="A149" s="7"/>
      <x:c r="B149" s="15"/>
      <x:c r="C149" s="15"/>
      <x:c r="D149" s="16"/>
      <x:c r="E149" s="14"/>
      <x:c r="F149" s="14"/>
      <x:c r="G149" s="14"/>
      <x:c r="H149" s="2" t="str">
        <x:f>IF(COUNTA(A149:G149)=0,"",IF(OR(A149="",B149="",C149="",D149=""),"Thiếu trường bắt buộc",IF(COUNTIFS($B$9:$B$508,B149)&gt;1,"Trùng mã dòng",IF(COUNTIFS('Danh muc'!$A$9:$A$108,C149,'Danh muc'!$H$9:$H$108,"Hợp lệ")&lt;&gt;1,"Mã hàng chưa hợp lệ",IF(NOT(ISNUMBER(A149)),"Ngày không hợp lệ",IF(OR(NOT(ISNUMBER('Danh muc'!$B$4)),A149&lt;'Danh muc'!$B$4,A149&gt;2958465,MOD(A149,1)&lt;&gt;0),"Ngày ngoài phạm vi",IF(NOT(ISNUMBER(D149)),"Số lượng không hợp lệ",IF(OR(D149&lt;=0,MOD(D149,1)&lt;&gt;0),"Số lượng phải nguyên &gt; 0","Hợp lệ"))))))))</x:f>
      </x:c>
    </x:row>
    <x:row r="150" ht="23" customHeight="1">
      <x:c r="A150" s="7"/>
      <x:c r="B150" s="15"/>
      <x:c r="C150" s="15"/>
      <x:c r="D150" s="16"/>
      <x:c r="E150" s="14"/>
      <x:c r="F150" s="14"/>
      <x:c r="G150" s="14"/>
      <x:c r="H150" s="2" t="str">
        <x:f>IF(COUNTA(A150:G150)=0,"",IF(OR(A150="",B150="",C150="",D150=""),"Thiếu trường bắt buộc",IF(COUNTIFS($B$9:$B$508,B150)&gt;1,"Trùng mã dòng",IF(COUNTIFS('Danh muc'!$A$9:$A$108,C150,'Danh muc'!$H$9:$H$108,"Hợp lệ")&lt;&gt;1,"Mã hàng chưa hợp lệ",IF(NOT(ISNUMBER(A150)),"Ngày không hợp lệ",IF(OR(NOT(ISNUMBER('Danh muc'!$B$4)),A150&lt;'Danh muc'!$B$4,A150&gt;2958465,MOD(A150,1)&lt;&gt;0),"Ngày ngoài phạm vi",IF(NOT(ISNUMBER(D150)),"Số lượng không hợp lệ",IF(OR(D150&lt;=0,MOD(D150,1)&lt;&gt;0),"Số lượng phải nguyên &gt; 0","Hợp lệ"))))))))</x:f>
      </x:c>
    </x:row>
    <x:row r="151" ht="23" customHeight="1">
      <x:c r="A151" s="7"/>
      <x:c r="B151" s="15"/>
      <x:c r="C151" s="15"/>
      <x:c r="D151" s="16"/>
      <x:c r="E151" s="14"/>
      <x:c r="F151" s="14"/>
      <x:c r="G151" s="14"/>
      <x:c r="H151" s="2" t="str">
        <x:f>IF(COUNTA(A151:G151)=0,"",IF(OR(A151="",B151="",C151="",D151=""),"Thiếu trường bắt buộc",IF(COUNTIFS($B$9:$B$508,B151)&gt;1,"Trùng mã dòng",IF(COUNTIFS('Danh muc'!$A$9:$A$108,C151,'Danh muc'!$H$9:$H$108,"Hợp lệ")&lt;&gt;1,"Mã hàng chưa hợp lệ",IF(NOT(ISNUMBER(A151)),"Ngày không hợp lệ",IF(OR(NOT(ISNUMBER('Danh muc'!$B$4)),A151&lt;'Danh muc'!$B$4,A151&gt;2958465,MOD(A151,1)&lt;&gt;0),"Ngày ngoài phạm vi",IF(NOT(ISNUMBER(D151)),"Số lượng không hợp lệ",IF(OR(D151&lt;=0,MOD(D151,1)&lt;&gt;0),"Số lượng phải nguyên &gt; 0","Hợp lệ"))))))))</x:f>
      </x:c>
    </x:row>
    <x:row r="152" ht="23" customHeight="1">
      <x:c r="A152" s="7"/>
      <x:c r="B152" s="15"/>
      <x:c r="C152" s="15"/>
      <x:c r="D152" s="16"/>
      <x:c r="E152" s="14"/>
      <x:c r="F152" s="14"/>
      <x:c r="G152" s="14"/>
      <x:c r="H152" s="2" t="str">
        <x:f>IF(COUNTA(A152:G152)=0,"",IF(OR(A152="",B152="",C152="",D152=""),"Thiếu trường bắt buộc",IF(COUNTIFS($B$9:$B$508,B152)&gt;1,"Trùng mã dòng",IF(COUNTIFS('Danh muc'!$A$9:$A$108,C152,'Danh muc'!$H$9:$H$108,"Hợp lệ")&lt;&gt;1,"Mã hàng chưa hợp lệ",IF(NOT(ISNUMBER(A152)),"Ngày không hợp lệ",IF(OR(NOT(ISNUMBER('Danh muc'!$B$4)),A152&lt;'Danh muc'!$B$4,A152&gt;2958465,MOD(A152,1)&lt;&gt;0),"Ngày ngoài phạm vi",IF(NOT(ISNUMBER(D152)),"Số lượng không hợp lệ",IF(OR(D152&lt;=0,MOD(D152,1)&lt;&gt;0),"Số lượng phải nguyên &gt; 0","Hợp lệ"))))))))</x:f>
      </x:c>
    </x:row>
    <x:row r="153" ht="23" customHeight="1">
      <x:c r="A153" s="7"/>
      <x:c r="B153" s="15"/>
      <x:c r="C153" s="15"/>
      <x:c r="D153" s="16"/>
      <x:c r="E153" s="14"/>
      <x:c r="F153" s="14"/>
      <x:c r="G153" s="14"/>
      <x:c r="H153" s="2" t="str">
        <x:f>IF(COUNTA(A153:G153)=0,"",IF(OR(A153="",B153="",C153="",D153=""),"Thiếu trường bắt buộc",IF(COUNTIFS($B$9:$B$508,B153)&gt;1,"Trùng mã dòng",IF(COUNTIFS('Danh muc'!$A$9:$A$108,C153,'Danh muc'!$H$9:$H$108,"Hợp lệ")&lt;&gt;1,"Mã hàng chưa hợp lệ",IF(NOT(ISNUMBER(A153)),"Ngày không hợp lệ",IF(OR(NOT(ISNUMBER('Danh muc'!$B$4)),A153&lt;'Danh muc'!$B$4,A153&gt;2958465,MOD(A153,1)&lt;&gt;0),"Ngày ngoài phạm vi",IF(NOT(ISNUMBER(D153)),"Số lượng không hợp lệ",IF(OR(D153&lt;=0,MOD(D153,1)&lt;&gt;0),"Số lượng phải nguyên &gt; 0","Hợp lệ"))))))))</x:f>
      </x:c>
    </x:row>
    <x:row r="154" ht="23" customHeight="1">
      <x:c r="A154" s="7"/>
      <x:c r="B154" s="15"/>
      <x:c r="C154" s="15"/>
      <x:c r="D154" s="16"/>
      <x:c r="E154" s="14"/>
      <x:c r="F154" s="14"/>
      <x:c r="G154" s="14"/>
      <x:c r="H154" s="2" t="str">
        <x:f>IF(COUNTA(A154:G154)=0,"",IF(OR(A154="",B154="",C154="",D154=""),"Thiếu trường bắt buộc",IF(COUNTIFS($B$9:$B$508,B154)&gt;1,"Trùng mã dòng",IF(COUNTIFS('Danh muc'!$A$9:$A$108,C154,'Danh muc'!$H$9:$H$108,"Hợp lệ")&lt;&gt;1,"Mã hàng chưa hợp lệ",IF(NOT(ISNUMBER(A154)),"Ngày không hợp lệ",IF(OR(NOT(ISNUMBER('Danh muc'!$B$4)),A154&lt;'Danh muc'!$B$4,A154&gt;2958465,MOD(A154,1)&lt;&gt;0),"Ngày ngoài phạm vi",IF(NOT(ISNUMBER(D154)),"Số lượng không hợp lệ",IF(OR(D154&lt;=0,MOD(D154,1)&lt;&gt;0),"Số lượng phải nguyên &gt; 0","Hợp lệ"))))))))</x:f>
      </x:c>
    </x:row>
    <x:row r="155" ht="23" customHeight="1">
      <x:c r="A155" s="7"/>
      <x:c r="B155" s="15"/>
      <x:c r="C155" s="15"/>
      <x:c r="D155" s="16"/>
      <x:c r="E155" s="14"/>
      <x:c r="F155" s="14"/>
      <x:c r="G155" s="14"/>
      <x:c r="H155" s="2" t="str">
        <x:f>IF(COUNTA(A155:G155)=0,"",IF(OR(A155="",B155="",C155="",D155=""),"Thiếu trường bắt buộc",IF(COUNTIFS($B$9:$B$508,B155)&gt;1,"Trùng mã dòng",IF(COUNTIFS('Danh muc'!$A$9:$A$108,C155,'Danh muc'!$H$9:$H$108,"Hợp lệ")&lt;&gt;1,"Mã hàng chưa hợp lệ",IF(NOT(ISNUMBER(A155)),"Ngày không hợp lệ",IF(OR(NOT(ISNUMBER('Danh muc'!$B$4)),A155&lt;'Danh muc'!$B$4,A155&gt;2958465,MOD(A155,1)&lt;&gt;0),"Ngày ngoài phạm vi",IF(NOT(ISNUMBER(D155)),"Số lượng không hợp lệ",IF(OR(D155&lt;=0,MOD(D155,1)&lt;&gt;0),"Số lượng phải nguyên &gt; 0","Hợp lệ"))))))))</x:f>
      </x:c>
    </x:row>
    <x:row r="156" ht="23" customHeight="1">
      <x:c r="A156" s="7"/>
      <x:c r="B156" s="15"/>
      <x:c r="C156" s="15"/>
      <x:c r="D156" s="16"/>
      <x:c r="E156" s="14"/>
      <x:c r="F156" s="14"/>
      <x:c r="G156" s="14"/>
      <x:c r="H156" s="2" t="str">
        <x:f>IF(COUNTA(A156:G156)=0,"",IF(OR(A156="",B156="",C156="",D156=""),"Thiếu trường bắt buộc",IF(COUNTIFS($B$9:$B$508,B156)&gt;1,"Trùng mã dòng",IF(COUNTIFS('Danh muc'!$A$9:$A$108,C156,'Danh muc'!$H$9:$H$108,"Hợp lệ")&lt;&gt;1,"Mã hàng chưa hợp lệ",IF(NOT(ISNUMBER(A156)),"Ngày không hợp lệ",IF(OR(NOT(ISNUMBER('Danh muc'!$B$4)),A156&lt;'Danh muc'!$B$4,A156&gt;2958465,MOD(A156,1)&lt;&gt;0),"Ngày ngoài phạm vi",IF(NOT(ISNUMBER(D156)),"Số lượng không hợp lệ",IF(OR(D156&lt;=0,MOD(D156,1)&lt;&gt;0),"Số lượng phải nguyên &gt; 0","Hợp lệ"))))))))</x:f>
      </x:c>
    </x:row>
    <x:row r="157" ht="23" customHeight="1">
      <x:c r="A157" s="7"/>
      <x:c r="B157" s="15"/>
      <x:c r="C157" s="15"/>
      <x:c r="D157" s="16"/>
      <x:c r="E157" s="14"/>
      <x:c r="F157" s="14"/>
      <x:c r="G157" s="14"/>
      <x:c r="H157" s="2" t="str">
        <x:f>IF(COUNTA(A157:G157)=0,"",IF(OR(A157="",B157="",C157="",D157=""),"Thiếu trường bắt buộc",IF(COUNTIFS($B$9:$B$508,B157)&gt;1,"Trùng mã dòng",IF(COUNTIFS('Danh muc'!$A$9:$A$108,C157,'Danh muc'!$H$9:$H$108,"Hợp lệ")&lt;&gt;1,"Mã hàng chưa hợp lệ",IF(NOT(ISNUMBER(A157)),"Ngày không hợp lệ",IF(OR(NOT(ISNUMBER('Danh muc'!$B$4)),A157&lt;'Danh muc'!$B$4,A157&gt;2958465,MOD(A157,1)&lt;&gt;0),"Ngày ngoài phạm vi",IF(NOT(ISNUMBER(D157)),"Số lượng không hợp lệ",IF(OR(D157&lt;=0,MOD(D157,1)&lt;&gt;0),"Số lượng phải nguyên &gt; 0","Hợp lệ"))))))))</x:f>
      </x:c>
    </x:row>
    <x:row r="158" ht="23" customHeight="1">
      <x:c r="A158" s="7"/>
      <x:c r="B158" s="15"/>
      <x:c r="C158" s="15"/>
      <x:c r="D158" s="16"/>
      <x:c r="E158" s="14"/>
      <x:c r="F158" s="14"/>
      <x:c r="G158" s="14"/>
      <x:c r="H158" s="2" t="str">
        <x:f>IF(COUNTA(A158:G158)=0,"",IF(OR(A158="",B158="",C158="",D158=""),"Thiếu trường bắt buộc",IF(COUNTIFS($B$9:$B$508,B158)&gt;1,"Trùng mã dòng",IF(COUNTIFS('Danh muc'!$A$9:$A$108,C158,'Danh muc'!$H$9:$H$108,"Hợp lệ")&lt;&gt;1,"Mã hàng chưa hợp lệ",IF(NOT(ISNUMBER(A158)),"Ngày không hợp lệ",IF(OR(NOT(ISNUMBER('Danh muc'!$B$4)),A158&lt;'Danh muc'!$B$4,A158&gt;2958465,MOD(A158,1)&lt;&gt;0),"Ngày ngoài phạm vi",IF(NOT(ISNUMBER(D158)),"Số lượng không hợp lệ",IF(OR(D158&lt;=0,MOD(D158,1)&lt;&gt;0),"Số lượng phải nguyên &gt; 0","Hợp lệ"))))))))</x:f>
      </x:c>
    </x:row>
    <x:row r="159" ht="23" customHeight="1">
      <x:c r="A159" s="7"/>
      <x:c r="B159" s="15"/>
      <x:c r="C159" s="15"/>
      <x:c r="D159" s="16"/>
      <x:c r="E159" s="14"/>
      <x:c r="F159" s="14"/>
      <x:c r="G159" s="14"/>
      <x:c r="H159" s="2" t="str">
        <x:f>IF(COUNTA(A159:G159)=0,"",IF(OR(A159="",B159="",C159="",D159=""),"Thiếu trường bắt buộc",IF(COUNTIFS($B$9:$B$508,B159)&gt;1,"Trùng mã dòng",IF(COUNTIFS('Danh muc'!$A$9:$A$108,C159,'Danh muc'!$H$9:$H$108,"Hợp lệ")&lt;&gt;1,"Mã hàng chưa hợp lệ",IF(NOT(ISNUMBER(A159)),"Ngày không hợp lệ",IF(OR(NOT(ISNUMBER('Danh muc'!$B$4)),A159&lt;'Danh muc'!$B$4,A159&gt;2958465,MOD(A159,1)&lt;&gt;0),"Ngày ngoài phạm vi",IF(NOT(ISNUMBER(D159)),"Số lượng không hợp lệ",IF(OR(D159&lt;=0,MOD(D159,1)&lt;&gt;0),"Số lượng phải nguyên &gt; 0","Hợp lệ"))))))))</x:f>
      </x:c>
    </x:row>
    <x:row r="160" ht="23" customHeight="1">
      <x:c r="A160" s="7"/>
      <x:c r="B160" s="15"/>
      <x:c r="C160" s="15"/>
      <x:c r="D160" s="16"/>
      <x:c r="E160" s="14"/>
      <x:c r="F160" s="14"/>
      <x:c r="G160" s="14"/>
      <x:c r="H160" s="2" t="str">
        <x:f>IF(COUNTA(A160:G160)=0,"",IF(OR(A160="",B160="",C160="",D160=""),"Thiếu trường bắt buộc",IF(COUNTIFS($B$9:$B$508,B160)&gt;1,"Trùng mã dòng",IF(COUNTIFS('Danh muc'!$A$9:$A$108,C160,'Danh muc'!$H$9:$H$108,"Hợp lệ")&lt;&gt;1,"Mã hàng chưa hợp lệ",IF(NOT(ISNUMBER(A160)),"Ngày không hợp lệ",IF(OR(NOT(ISNUMBER('Danh muc'!$B$4)),A160&lt;'Danh muc'!$B$4,A160&gt;2958465,MOD(A160,1)&lt;&gt;0),"Ngày ngoài phạm vi",IF(NOT(ISNUMBER(D160)),"Số lượng không hợp lệ",IF(OR(D160&lt;=0,MOD(D160,1)&lt;&gt;0),"Số lượng phải nguyên &gt; 0","Hợp lệ"))))))))</x:f>
      </x:c>
    </x:row>
    <x:row r="161" ht="23" customHeight="1">
      <x:c r="A161" s="7"/>
      <x:c r="B161" s="15"/>
      <x:c r="C161" s="15"/>
      <x:c r="D161" s="16"/>
      <x:c r="E161" s="14"/>
      <x:c r="F161" s="14"/>
      <x:c r="G161" s="14"/>
      <x:c r="H161" s="2" t="str">
        <x:f>IF(COUNTA(A161:G161)=0,"",IF(OR(A161="",B161="",C161="",D161=""),"Thiếu trường bắt buộc",IF(COUNTIFS($B$9:$B$508,B161)&gt;1,"Trùng mã dòng",IF(COUNTIFS('Danh muc'!$A$9:$A$108,C161,'Danh muc'!$H$9:$H$108,"Hợp lệ")&lt;&gt;1,"Mã hàng chưa hợp lệ",IF(NOT(ISNUMBER(A161)),"Ngày không hợp lệ",IF(OR(NOT(ISNUMBER('Danh muc'!$B$4)),A161&lt;'Danh muc'!$B$4,A161&gt;2958465,MOD(A161,1)&lt;&gt;0),"Ngày ngoài phạm vi",IF(NOT(ISNUMBER(D161)),"Số lượng không hợp lệ",IF(OR(D161&lt;=0,MOD(D161,1)&lt;&gt;0),"Số lượng phải nguyên &gt; 0","Hợp lệ"))))))))</x:f>
      </x:c>
    </x:row>
    <x:row r="162" ht="23" customHeight="1">
      <x:c r="A162" s="7"/>
      <x:c r="B162" s="15"/>
      <x:c r="C162" s="15"/>
      <x:c r="D162" s="16"/>
      <x:c r="E162" s="14"/>
      <x:c r="F162" s="14"/>
      <x:c r="G162" s="14"/>
      <x:c r="H162" s="2" t="str">
        <x:f>IF(COUNTA(A162:G162)=0,"",IF(OR(A162="",B162="",C162="",D162=""),"Thiếu trường bắt buộc",IF(COUNTIFS($B$9:$B$508,B162)&gt;1,"Trùng mã dòng",IF(COUNTIFS('Danh muc'!$A$9:$A$108,C162,'Danh muc'!$H$9:$H$108,"Hợp lệ")&lt;&gt;1,"Mã hàng chưa hợp lệ",IF(NOT(ISNUMBER(A162)),"Ngày không hợp lệ",IF(OR(NOT(ISNUMBER('Danh muc'!$B$4)),A162&lt;'Danh muc'!$B$4,A162&gt;2958465,MOD(A162,1)&lt;&gt;0),"Ngày ngoài phạm vi",IF(NOT(ISNUMBER(D162)),"Số lượng không hợp lệ",IF(OR(D162&lt;=0,MOD(D162,1)&lt;&gt;0),"Số lượng phải nguyên &gt; 0","Hợp lệ"))))))))</x:f>
      </x:c>
    </x:row>
    <x:row r="163" ht="23" customHeight="1">
      <x:c r="A163" s="7"/>
      <x:c r="B163" s="15"/>
      <x:c r="C163" s="15"/>
      <x:c r="D163" s="16"/>
      <x:c r="E163" s="14"/>
      <x:c r="F163" s="14"/>
      <x:c r="G163" s="14"/>
      <x:c r="H163" s="2" t="str">
        <x:f>IF(COUNTA(A163:G163)=0,"",IF(OR(A163="",B163="",C163="",D163=""),"Thiếu trường bắt buộc",IF(COUNTIFS($B$9:$B$508,B163)&gt;1,"Trùng mã dòng",IF(COUNTIFS('Danh muc'!$A$9:$A$108,C163,'Danh muc'!$H$9:$H$108,"Hợp lệ")&lt;&gt;1,"Mã hàng chưa hợp lệ",IF(NOT(ISNUMBER(A163)),"Ngày không hợp lệ",IF(OR(NOT(ISNUMBER('Danh muc'!$B$4)),A163&lt;'Danh muc'!$B$4,A163&gt;2958465,MOD(A163,1)&lt;&gt;0),"Ngày ngoài phạm vi",IF(NOT(ISNUMBER(D163)),"Số lượng không hợp lệ",IF(OR(D163&lt;=0,MOD(D163,1)&lt;&gt;0),"Số lượng phải nguyên &gt; 0","Hợp lệ"))))))))</x:f>
      </x:c>
    </x:row>
    <x:row r="164" ht="23" customHeight="1">
      <x:c r="A164" s="7"/>
      <x:c r="B164" s="15"/>
      <x:c r="C164" s="15"/>
      <x:c r="D164" s="16"/>
      <x:c r="E164" s="14"/>
      <x:c r="F164" s="14"/>
      <x:c r="G164" s="14"/>
      <x:c r="H164" s="2" t="str">
        <x:f>IF(COUNTA(A164:G164)=0,"",IF(OR(A164="",B164="",C164="",D164=""),"Thiếu trường bắt buộc",IF(COUNTIFS($B$9:$B$508,B164)&gt;1,"Trùng mã dòng",IF(COUNTIFS('Danh muc'!$A$9:$A$108,C164,'Danh muc'!$H$9:$H$108,"Hợp lệ")&lt;&gt;1,"Mã hàng chưa hợp lệ",IF(NOT(ISNUMBER(A164)),"Ngày không hợp lệ",IF(OR(NOT(ISNUMBER('Danh muc'!$B$4)),A164&lt;'Danh muc'!$B$4,A164&gt;2958465,MOD(A164,1)&lt;&gt;0),"Ngày ngoài phạm vi",IF(NOT(ISNUMBER(D164)),"Số lượng không hợp lệ",IF(OR(D164&lt;=0,MOD(D164,1)&lt;&gt;0),"Số lượng phải nguyên &gt; 0","Hợp lệ"))))))))</x:f>
      </x:c>
    </x:row>
    <x:row r="165" ht="23" customHeight="1">
      <x:c r="A165" s="7"/>
      <x:c r="B165" s="15"/>
      <x:c r="C165" s="15"/>
      <x:c r="D165" s="16"/>
      <x:c r="E165" s="14"/>
      <x:c r="F165" s="14"/>
      <x:c r="G165" s="14"/>
      <x:c r="H165" s="2" t="str">
        <x:f>IF(COUNTA(A165:G165)=0,"",IF(OR(A165="",B165="",C165="",D165=""),"Thiếu trường bắt buộc",IF(COUNTIFS($B$9:$B$508,B165)&gt;1,"Trùng mã dòng",IF(COUNTIFS('Danh muc'!$A$9:$A$108,C165,'Danh muc'!$H$9:$H$108,"Hợp lệ")&lt;&gt;1,"Mã hàng chưa hợp lệ",IF(NOT(ISNUMBER(A165)),"Ngày không hợp lệ",IF(OR(NOT(ISNUMBER('Danh muc'!$B$4)),A165&lt;'Danh muc'!$B$4,A165&gt;2958465,MOD(A165,1)&lt;&gt;0),"Ngày ngoài phạm vi",IF(NOT(ISNUMBER(D165)),"Số lượng không hợp lệ",IF(OR(D165&lt;=0,MOD(D165,1)&lt;&gt;0),"Số lượng phải nguyên &gt; 0","Hợp lệ"))))))))</x:f>
      </x:c>
    </x:row>
    <x:row r="166" ht="23" customHeight="1">
      <x:c r="A166" s="7"/>
      <x:c r="B166" s="15"/>
      <x:c r="C166" s="15"/>
      <x:c r="D166" s="16"/>
      <x:c r="E166" s="14"/>
      <x:c r="F166" s="14"/>
      <x:c r="G166" s="14"/>
      <x:c r="H166" s="2" t="str">
        <x:f>IF(COUNTA(A166:G166)=0,"",IF(OR(A166="",B166="",C166="",D166=""),"Thiếu trường bắt buộc",IF(COUNTIFS($B$9:$B$508,B166)&gt;1,"Trùng mã dòng",IF(COUNTIFS('Danh muc'!$A$9:$A$108,C166,'Danh muc'!$H$9:$H$108,"Hợp lệ")&lt;&gt;1,"Mã hàng chưa hợp lệ",IF(NOT(ISNUMBER(A166)),"Ngày không hợp lệ",IF(OR(NOT(ISNUMBER('Danh muc'!$B$4)),A166&lt;'Danh muc'!$B$4,A166&gt;2958465,MOD(A166,1)&lt;&gt;0),"Ngày ngoài phạm vi",IF(NOT(ISNUMBER(D166)),"Số lượng không hợp lệ",IF(OR(D166&lt;=0,MOD(D166,1)&lt;&gt;0),"Số lượng phải nguyên &gt; 0","Hợp lệ"))))))))</x:f>
      </x:c>
    </x:row>
    <x:row r="167" ht="23" customHeight="1">
      <x:c r="A167" s="7"/>
      <x:c r="B167" s="15"/>
      <x:c r="C167" s="15"/>
      <x:c r="D167" s="16"/>
      <x:c r="E167" s="14"/>
      <x:c r="F167" s="14"/>
      <x:c r="G167" s="14"/>
      <x:c r="H167" s="2" t="str">
        <x:f>IF(COUNTA(A167:G167)=0,"",IF(OR(A167="",B167="",C167="",D167=""),"Thiếu trường bắt buộc",IF(COUNTIFS($B$9:$B$508,B167)&gt;1,"Trùng mã dòng",IF(COUNTIFS('Danh muc'!$A$9:$A$108,C167,'Danh muc'!$H$9:$H$108,"Hợp lệ")&lt;&gt;1,"Mã hàng chưa hợp lệ",IF(NOT(ISNUMBER(A167)),"Ngày không hợp lệ",IF(OR(NOT(ISNUMBER('Danh muc'!$B$4)),A167&lt;'Danh muc'!$B$4,A167&gt;2958465,MOD(A167,1)&lt;&gt;0),"Ngày ngoài phạm vi",IF(NOT(ISNUMBER(D167)),"Số lượng không hợp lệ",IF(OR(D167&lt;=0,MOD(D167,1)&lt;&gt;0),"Số lượng phải nguyên &gt; 0","Hợp lệ"))))))))</x:f>
      </x:c>
    </x:row>
    <x:row r="168" ht="23" customHeight="1">
      <x:c r="A168" s="7"/>
      <x:c r="B168" s="15"/>
      <x:c r="C168" s="15"/>
      <x:c r="D168" s="16"/>
      <x:c r="E168" s="14"/>
      <x:c r="F168" s="14"/>
      <x:c r="G168" s="14"/>
      <x:c r="H168" s="2" t="str">
        <x:f>IF(COUNTA(A168:G168)=0,"",IF(OR(A168="",B168="",C168="",D168=""),"Thiếu trường bắt buộc",IF(COUNTIFS($B$9:$B$508,B168)&gt;1,"Trùng mã dòng",IF(COUNTIFS('Danh muc'!$A$9:$A$108,C168,'Danh muc'!$H$9:$H$108,"Hợp lệ")&lt;&gt;1,"Mã hàng chưa hợp lệ",IF(NOT(ISNUMBER(A168)),"Ngày không hợp lệ",IF(OR(NOT(ISNUMBER('Danh muc'!$B$4)),A168&lt;'Danh muc'!$B$4,A168&gt;2958465,MOD(A168,1)&lt;&gt;0),"Ngày ngoài phạm vi",IF(NOT(ISNUMBER(D168)),"Số lượng không hợp lệ",IF(OR(D168&lt;=0,MOD(D168,1)&lt;&gt;0),"Số lượng phải nguyên &gt; 0","Hợp lệ"))))))))</x:f>
      </x:c>
    </x:row>
    <x:row r="169" ht="23" customHeight="1">
      <x:c r="A169" s="7"/>
      <x:c r="B169" s="15"/>
      <x:c r="C169" s="15"/>
      <x:c r="D169" s="16"/>
      <x:c r="E169" s="14"/>
      <x:c r="F169" s="14"/>
      <x:c r="G169" s="14"/>
      <x:c r="H169" s="2" t="str">
        <x:f>IF(COUNTA(A169:G169)=0,"",IF(OR(A169="",B169="",C169="",D169=""),"Thiếu trường bắt buộc",IF(COUNTIFS($B$9:$B$508,B169)&gt;1,"Trùng mã dòng",IF(COUNTIFS('Danh muc'!$A$9:$A$108,C169,'Danh muc'!$H$9:$H$108,"Hợp lệ")&lt;&gt;1,"Mã hàng chưa hợp lệ",IF(NOT(ISNUMBER(A169)),"Ngày không hợp lệ",IF(OR(NOT(ISNUMBER('Danh muc'!$B$4)),A169&lt;'Danh muc'!$B$4,A169&gt;2958465,MOD(A169,1)&lt;&gt;0),"Ngày ngoài phạm vi",IF(NOT(ISNUMBER(D169)),"Số lượng không hợp lệ",IF(OR(D169&lt;=0,MOD(D169,1)&lt;&gt;0),"Số lượng phải nguyên &gt; 0","Hợp lệ"))))))))</x:f>
      </x:c>
    </x:row>
    <x:row r="170" ht="23" customHeight="1">
      <x:c r="A170" s="7"/>
      <x:c r="B170" s="15"/>
      <x:c r="C170" s="15"/>
      <x:c r="D170" s="16"/>
      <x:c r="E170" s="14"/>
      <x:c r="F170" s="14"/>
      <x:c r="G170" s="14"/>
      <x:c r="H170" s="2" t="str">
        <x:f>IF(COUNTA(A170:G170)=0,"",IF(OR(A170="",B170="",C170="",D170=""),"Thiếu trường bắt buộc",IF(COUNTIFS($B$9:$B$508,B170)&gt;1,"Trùng mã dòng",IF(COUNTIFS('Danh muc'!$A$9:$A$108,C170,'Danh muc'!$H$9:$H$108,"Hợp lệ")&lt;&gt;1,"Mã hàng chưa hợp lệ",IF(NOT(ISNUMBER(A170)),"Ngày không hợp lệ",IF(OR(NOT(ISNUMBER('Danh muc'!$B$4)),A170&lt;'Danh muc'!$B$4,A170&gt;2958465,MOD(A170,1)&lt;&gt;0),"Ngày ngoài phạm vi",IF(NOT(ISNUMBER(D170)),"Số lượng không hợp lệ",IF(OR(D170&lt;=0,MOD(D170,1)&lt;&gt;0),"Số lượng phải nguyên &gt; 0","Hợp lệ"))))))))</x:f>
      </x:c>
    </x:row>
    <x:row r="171" ht="23" customHeight="1">
      <x:c r="A171" s="7"/>
      <x:c r="B171" s="15"/>
      <x:c r="C171" s="15"/>
      <x:c r="D171" s="16"/>
      <x:c r="E171" s="14"/>
      <x:c r="F171" s="14"/>
      <x:c r="G171" s="14"/>
      <x:c r="H171" s="2" t="str">
        <x:f>IF(COUNTA(A171:G171)=0,"",IF(OR(A171="",B171="",C171="",D171=""),"Thiếu trường bắt buộc",IF(COUNTIFS($B$9:$B$508,B171)&gt;1,"Trùng mã dòng",IF(COUNTIFS('Danh muc'!$A$9:$A$108,C171,'Danh muc'!$H$9:$H$108,"Hợp lệ")&lt;&gt;1,"Mã hàng chưa hợp lệ",IF(NOT(ISNUMBER(A171)),"Ngày không hợp lệ",IF(OR(NOT(ISNUMBER('Danh muc'!$B$4)),A171&lt;'Danh muc'!$B$4,A171&gt;2958465,MOD(A171,1)&lt;&gt;0),"Ngày ngoài phạm vi",IF(NOT(ISNUMBER(D171)),"Số lượng không hợp lệ",IF(OR(D171&lt;=0,MOD(D171,1)&lt;&gt;0),"Số lượng phải nguyên &gt; 0","Hợp lệ"))))))))</x:f>
      </x:c>
    </x:row>
    <x:row r="172" ht="23" customHeight="1">
      <x:c r="A172" s="7"/>
      <x:c r="B172" s="15"/>
      <x:c r="C172" s="15"/>
      <x:c r="D172" s="16"/>
      <x:c r="E172" s="14"/>
      <x:c r="F172" s="14"/>
      <x:c r="G172" s="14"/>
      <x:c r="H172" s="2" t="str">
        <x:f>IF(COUNTA(A172:G172)=0,"",IF(OR(A172="",B172="",C172="",D172=""),"Thiếu trường bắt buộc",IF(COUNTIFS($B$9:$B$508,B172)&gt;1,"Trùng mã dòng",IF(COUNTIFS('Danh muc'!$A$9:$A$108,C172,'Danh muc'!$H$9:$H$108,"Hợp lệ")&lt;&gt;1,"Mã hàng chưa hợp lệ",IF(NOT(ISNUMBER(A172)),"Ngày không hợp lệ",IF(OR(NOT(ISNUMBER('Danh muc'!$B$4)),A172&lt;'Danh muc'!$B$4,A172&gt;2958465,MOD(A172,1)&lt;&gt;0),"Ngày ngoài phạm vi",IF(NOT(ISNUMBER(D172)),"Số lượng không hợp lệ",IF(OR(D172&lt;=0,MOD(D172,1)&lt;&gt;0),"Số lượng phải nguyên &gt; 0","Hợp lệ"))))))))</x:f>
      </x:c>
    </x:row>
    <x:row r="173" ht="23" customHeight="1">
      <x:c r="A173" s="7"/>
      <x:c r="B173" s="15"/>
      <x:c r="C173" s="15"/>
      <x:c r="D173" s="16"/>
      <x:c r="E173" s="14"/>
      <x:c r="F173" s="14"/>
      <x:c r="G173" s="14"/>
      <x:c r="H173" s="2" t="str">
        <x:f>IF(COUNTA(A173:G173)=0,"",IF(OR(A173="",B173="",C173="",D173=""),"Thiếu trường bắt buộc",IF(COUNTIFS($B$9:$B$508,B173)&gt;1,"Trùng mã dòng",IF(COUNTIFS('Danh muc'!$A$9:$A$108,C173,'Danh muc'!$H$9:$H$108,"Hợp lệ")&lt;&gt;1,"Mã hàng chưa hợp lệ",IF(NOT(ISNUMBER(A173)),"Ngày không hợp lệ",IF(OR(NOT(ISNUMBER('Danh muc'!$B$4)),A173&lt;'Danh muc'!$B$4,A173&gt;2958465,MOD(A173,1)&lt;&gt;0),"Ngày ngoài phạm vi",IF(NOT(ISNUMBER(D173)),"Số lượng không hợp lệ",IF(OR(D173&lt;=0,MOD(D173,1)&lt;&gt;0),"Số lượng phải nguyên &gt; 0","Hợp lệ"))))))))</x:f>
      </x:c>
    </x:row>
    <x:row r="174" ht="23" customHeight="1">
      <x:c r="A174" s="7"/>
      <x:c r="B174" s="15"/>
      <x:c r="C174" s="15"/>
      <x:c r="D174" s="16"/>
      <x:c r="E174" s="14"/>
      <x:c r="F174" s="14"/>
      <x:c r="G174" s="14"/>
      <x:c r="H174" s="2" t="str">
        <x:f>IF(COUNTA(A174:G174)=0,"",IF(OR(A174="",B174="",C174="",D174=""),"Thiếu trường bắt buộc",IF(COUNTIFS($B$9:$B$508,B174)&gt;1,"Trùng mã dòng",IF(COUNTIFS('Danh muc'!$A$9:$A$108,C174,'Danh muc'!$H$9:$H$108,"Hợp lệ")&lt;&gt;1,"Mã hàng chưa hợp lệ",IF(NOT(ISNUMBER(A174)),"Ngày không hợp lệ",IF(OR(NOT(ISNUMBER('Danh muc'!$B$4)),A174&lt;'Danh muc'!$B$4,A174&gt;2958465,MOD(A174,1)&lt;&gt;0),"Ngày ngoài phạm vi",IF(NOT(ISNUMBER(D174)),"Số lượng không hợp lệ",IF(OR(D174&lt;=0,MOD(D174,1)&lt;&gt;0),"Số lượng phải nguyên &gt; 0","Hợp lệ"))))))))</x:f>
      </x:c>
    </x:row>
    <x:row r="175" ht="23" customHeight="1">
      <x:c r="A175" s="7"/>
      <x:c r="B175" s="15"/>
      <x:c r="C175" s="15"/>
      <x:c r="D175" s="16"/>
      <x:c r="E175" s="14"/>
      <x:c r="F175" s="14"/>
      <x:c r="G175" s="14"/>
      <x:c r="H175" s="2" t="str">
        <x:f>IF(COUNTA(A175:G175)=0,"",IF(OR(A175="",B175="",C175="",D175=""),"Thiếu trường bắt buộc",IF(COUNTIFS($B$9:$B$508,B175)&gt;1,"Trùng mã dòng",IF(COUNTIFS('Danh muc'!$A$9:$A$108,C175,'Danh muc'!$H$9:$H$108,"Hợp lệ")&lt;&gt;1,"Mã hàng chưa hợp lệ",IF(NOT(ISNUMBER(A175)),"Ngày không hợp lệ",IF(OR(NOT(ISNUMBER('Danh muc'!$B$4)),A175&lt;'Danh muc'!$B$4,A175&gt;2958465,MOD(A175,1)&lt;&gt;0),"Ngày ngoài phạm vi",IF(NOT(ISNUMBER(D175)),"Số lượng không hợp lệ",IF(OR(D175&lt;=0,MOD(D175,1)&lt;&gt;0),"Số lượng phải nguyên &gt; 0","Hợp lệ"))))))))</x:f>
      </x:c>
    </x:row>
    <x:row r="176" ht="23" customHeight="1">
      <x:c r="A176" s="7"/>
      <x:c r="B176" s="15"/>
      <x:c r="C176" s="15"/>
      <x:c r="D176" s="16"/>
      <x:c r="E176" s="14"/>
      <x:c r="F176" s="14"/>
      <x:c r="G176" s="14"/>
      <x:c r="H176" s="2" t="str">
        <x:f>IF(COUNTA(A176:G176)=0,"",IF(OR(A176="",B176="",C176="",D176=""),"Thiếu trường bắt buộc",IF(COUNTIFS($B$9:$B$508,B176)&gt;1,"Trùng mã dòng",IF(COUNTIFS('Danh muc'!$A$9:$A$108,C176,'Danh muc'!$H$9:$H$108,"Hợp lệ")&lt;&gt;1,"Mã hàng chưa hợp lệ",IF(NOT(ISNUMBER(A176)),"Ngày không hợp lệ",IF(OR(NOT(ISNUMBER('Danh muc'!$B$4)),A176&lt;'Danh muc'!$B$4,A176&gt;2958465,MOD(A176,1)&lt;&gt;0),"Ngày ngoài phạm vi",IF(NOT(ISNUMBER(D176)),"Số lượng không hợp lệ",IF(OR(D176&lt;=0,MOD(D176,1)&lt;&gt;0),"Số lượng phải nguyên &gt; 0","Hợp lệ"))))))))</x:f>
      </x:c>
    </x:row>
    <x:row r="177" ht="23" customHeight="1">
      <x:c r="A177" s="7"/>
      <x:c r="B177" s="15"/>
      <x:c r="C177" s="15"/>
      <x:c r="D177" s="16"/>
      <x:c r="E177" s="14"/>
      <x:c r="F177" s="14"/>
      <x:c r="G177" s="14"/>
      <x:c r="H177" s="2" t="str">
        <x:f>IF(COUNTA(A177:G177)=0,"",IF(OR(A177="",B177="",C177="",D177=""),"Thiếu trường bắt buộc",IF(COUNTIFS($B$9:$B$508,B177)&gt;1,"Trùng mã dòng",IF(COUNTIFS('Danh muc'!$A$9:$A$108,C177,'Danh muc'!$H$9:$H$108,"Hợp lệ")&lt;&gt;1,"Mã hàng chưa hợp lệ",IF(NOT(ISNUMBER(A177)),"Ngày không hợp lệ",IF(OR(NOT(ISNUMBER('Danh muc'!$B$4)),A177&lt;'Danh muc'!$B$4,A177&gt;2958465,MOD(A177,1)&lt;&gt;0),"Ngày ngoài phạm vi",IF(NOT(ISNUMBER(D177)),"Số lượng không hợp lệ",IF(OR(D177&lt;=0,MOD(D177,1)&lt;&gt;0),"Số lượng phải nguyên &gt; 0","Hợp lệ"))))))))</x:f>
      </x:c>
    </x:row>
    <x:row r="178" ht="23" customHeight="1">
      <x:c r="A178" s="7"/>
      <x:c r="B178" s="15"/>
      <x:c r="C178" s="15"/>
      <x:c r="D178" s="16"/>
      <x:c r="E178" s="14"/>
      <x:c r="F178" s="14"/>
      <x:c r="G178" s="14"/>
      <x:c r="H178" s="2" t="str">
        <x:f>IF(COUNTA(A178:G178)=0,"",IF(OR(A178="",B178="",C178="",D178=""),"Thiếu trường bắt buộc",IF(COUNTIFS($B$9:$B$508,B178)&gt;1,"Trùng mã dòng",IF(COUNTIFS('Danh muc'!$A$9:$A$108,C178,'Danh muc'!$H$9:$H$108,"Hợp lệ")&lt;&gt;1,"Mã hàng chưa hợp lệ",IF(NOT(ISNUMBER(A178)),"Ngày không hợp lệ",IF(OR(NOT(ISNUMBER('Danh muc'!$B$4)),A178&lt;'Danh muc'!$B$4,A178&gt;2958465,MOD(A178,1)&lt;&gt;0),"Ngày ngoài phạm vi",IF(NOT(ISNUMBER(D178)),"Số lượng không hợp lệ",IF(OR(D178&lt;=0,MOD(D178,1)&lt;&gt;0),"Số lượng phải nguyên &gt; 0","Hợp lệ"))))))))</x:f>
      </x:c>
    </x:row>
    <x:row r="179" ht="23" customHeight="1">
      <x:c r="A179" s="7"/>
      <x:c r="B179" s="15"/>
      <x:c r="C179" s="15"/>
      <x:c r="D179" s="16"/>
      <x:c r="E179" s="14"/>
      <x:c r="F179" s="14"/>
      <x:c r="G179" s="14"/>
      <x:c r="H179" s="2" t="str">
        <x:f>IF(COUNTA(A179:G179)=0,"",IF(OR(A179="",B179="",C179="",D179=""),"Thiếu trường bắt buộc",IF(COUNTIFS($B$9:$B$508,B179)&gt;1,"Trùng mã dòng",IF(COUNTIFS('Danh muc'!$A$9:$A$108,C179,'Danh muc'!$H$9:$H$108,"Hợp lệ")&lt;&gt;1,"Mã hàng chưa hợp lệ",IF(NOT(ISNUMBER(A179)),"Ngày không hợp lệ",IF(OR(NOT(ISNUMBER('Danh muc'!$B$4)),A179&lt;'Danh muc'!$B$4,A179&gt;2958465,MOD(A179,1)&lt;&gt;0),"Ngày ngoài phạm vi",IF(NOT(ISNUMBER(D179)),"Số lượng không hợp lệ",IF(OR(D179&lt;=0,MOD(D179,1)&lt;&gt;0),"Số lượng phải nguyên &gt; 0","Hợp lệ"))))))))</x:f>
      </x:c>
    </x:row>
    <x:row r="180" ht="23" customHeight="1">
      <x:c r="A180" s="7"/>
      <x:c r="B180" s="15"/>
      <x:c r="C180" s="15"/>
      <x:c r="D180" s="16"/>
      <x:c r="E180" s="14"/>
      <x:c r="F180" s="14"/>
      <x:c r="G180" s="14"/>
      <x:c r="H180" s="2" t="str">
        <x:f>IF(COUNTA(A180:G180)=0,"",IF(OR(A180="",B180="",C180="",D180=""),"Thiếu trường bắt buộc",IF(COUNTIFS($B$9:$B$508,B180)&gt;1,"Trùng mã dòng",IF(COUNTIFS('Danh muc'!$A$9:$A$108,C180,'Danh muc'!$H$9:$H$108,"Hợp lệ")&lt;&gt;1,"Mã hàng chưa hợp lệ",IF(NOT(ISNUMBER(A180)),"Ngày không hợp lệ",IF(OR(NOT(ISNUMBER('Danh muc'!$B$4)),A180&lt;'Danh muc'!$B$4,A180&gt;2958465,MOD(A180,1)&lt;&gt;0),"Ngày ngoài phạm vi",IF(NOT(ISNUMBER(D180)),"Số lượng không hợp lệ",IF(OR(D180&lt;=0,MOD(D180,1)&lt;&gt;0),"Số lượng phải nguyên &gt; 0","Hợp lệ"))))))))</x:f>
      </x:c>
    </x:row>
    <x:row r="181" ht="23" customHeight="1">
      <x:c r="A181" s="7"/>
      <x:c r="B181" s="15"/>
      <x:c r="C181" s="15"/>
      <x:c r="D181" s="16"/>
      <x:c r="E181" s="14"/>
      <x:c r="F181" s="14"/>
      <x:c r="G181" s="14"/>
      <x:c r="H181" s="2" t="str">
        <x:f>IF(COUNTA(A181:G181)=0,"",IF(OR(A181="",B181="",C181="",D181=""),"Thiếu trường bắt buộc",IF(COUNTIFS($B$9:$B$508,B181)&gt;1,"Trùng mã dòng",IF(COUNTIFS('Danh muc'!$A$9:$A$108,C181,'Danh muc'!$H$9:$H$108,"Hợp lệ")&lt;&gt;1,"Mã hàng chưa hợp lệ",IF(NOT(ISNUMBER(A181)),"Ngày không hợp lệ",IF(OR(NOT(ISNUMBER('Danh muc'!$B$4)),A181&lt;'Danh muc'!$B$4,A181&gt;2958465,MOD(A181,1)&lt;&gt;0),"Ngày ngoài phạm vi",IF(NOT(ISNUMBER(D181)),"Số lượng không hợp lệ",IF(OR(D181&lt;=0,MOD(D181,1)&lt;&gt;0),"Số lượng phải nguyên &gt; 0","Hợp lệ"))))))))</x:f>
      </x:c>
    </x:row>
    <x:row r="182" ht="23" customHeight="1">
      <x:c r="A182" s="7"/>
      <x:c r="B182" s="15"/>
      <x:c r="C182" s="15"/>
      <x:c r="D182" s="16"/>
      <x:c r="E182" s="14"/>
      <x:c r="F182" s="14"/>
      <x:c r="G182" s="14"/>
      <x:c r="H182" s="2" t="str">
        <x:f>IF(COUNTA(A182:G182)=0,"",IF(OR(A182="",B182="",C182="",D182=""),"Thiếu trường bắt buộc",IF(COUNTIFS($B$9:$B$508,B182)&gt;1,"Trùng mã dòng",IF(COUNTIFS('Danh muc'!$A$9:$A$108,C182,'Danh muc'!$H$9:$H$108,"Hợp lệ")&lt;&gt;1,"Mã hàng chưa hợp lệ",IF(NOT(ISNUMBER(A182)),"Ngày không hợp lệ",IF(OR(NOT(ISNUMBER('Danh muc'!$B$4)),A182&lt;'Danh muc'!$B$4,A182&gt;2958465,MOD(A182,1)&lt;&gt;0),"Ngày ngoài phạm vi",IF(NOT(ISNUMBER(D182)),"Số lượng không hợp lệ",IF(OR(D182&lt;=0,MOD(D182,1)&lt;&gt;0),"Số lượng phải nguyên &gt; 0","Hợp lệ"))))))))</x:f>
      </x:c>
    </x:row>
    <x:row r="183" ht="23" customHeight="1">
      <x:c r="A183" s="7"/>
      <x:c r="B183" s="15"/>
      <x:c r="C183" s="15"/>
      <x:c r="D183" s="16"/>
      <x:c r="E183" s="14"/>
      <x:c r="F183" s="14"/>
      <x:c r="G183" s="14"/>
      <x:c r="H183" s="2" t="str">
        <x:f>IF(COUNTA(A183:G183)=0,"",IF(OR(A183="",B183="",C183="",D183=""),"Thiếu trường bắt buộc",IF(COUNTIFS($B$9:$B$508,B183)&gt;1,"Trùng mã dòng",IF(COUNTIFS('Danh muc'!$A$9:$A$108,C183,'Danh muc'!$H$9:$H$108,"Hợp lệ")&lt;&gt;1,"Mã hàng chưa hợp lệ",IF(NOT(ISNUMBER(A183)),"Ngày không hợp lệ",IF(OR(NOT(ISNUMBER('Danh muc'!$B$4)),A183&lt;'Danh muc'!$B$4,A183&gt;2958465,MOD(A183,1)&lt;&gt;0),"Ngày ngoài phạm vi",IF(NOT(ISNUMBER(D183)),"Số lượng không hợp lệ",IF(OR(D183&lt;=0,MOD(D183,1)&lt;&gt;0),"Số lượng phải nguyên &gt; 0","Hợp lệ"))))))))</x:f>
      </x:c>
    </x:row>
    <x:row r="184" ht="23" customHeight="1">
      <x:c r="A184" s="7"/>
      <x:c r="B184" s="15"/>
      <x:c r="C184" s="15"/>
      <x:c r="D184" s="16"/>
      <x:c r="E184" s="14"/>
      <x:c r="F184" s="14"/>
      <x:c r="G184" s="14"/>
      <x:c r="H184" s="2" t="str">
        <x:f>IF(COUNTA(A184:G184)=0,"",IF(OR(A184="",B184="",C184="",D184=""),"Thiếu trường bắt buộc",IF(COUNTIFS($B$9:$B$508,B184)&gt;1,"Trùng mã dòng",IF(COUNTIFS('Danh muc'!$A$9:$A$108,C184,'Danh muc'!$H$9:$H$108,"Hợp lệ")&lt;&gt;1,"Mã hàng chưa hợp lệ",IF(NOT(ISNUMBER(A184)),"Ngày không hợp lệ",IF(OR(NOT(ISNUMBER('Danh muc'!$B$4)),A184&lt;'Danh muc'!$B$4,A184&gt;2958465,MOD(A184,1)&lt;&gt;0),"Ngày ngoài phạm vi",IF(NOT(ISNUMBER(D184)),"Số lượng không hợp lệ",IF(OR(D184&lt;=0,MOD(D184,1)&lt;&gt;0),"Số lượng phải nguyên &gt; 0","Hợp lệ"))))))))</x:f>
      </x:c>
    </x:row>
    <x:row r="185" ht="23" customHeight="1">
      <x:c r="A185" s="7"/>
      <x:c r="B185" s="15"/>
      <x:c r="C185" s="15"/>
      <x:c r="D185" s="16"/>
      <x:c r="E185" s="14"/>
      <x:c r="F185" s="14"/>
      <x:c r="G185" s="14"/>
      <x:c r="H185" s="2" t="str">
        <x:f>IF(COUNTA(A185:G185)=0,"",IF(OR(A185="",B185="",C185="",D185=""),"Thiếu trường bắt buộc",IF(COUNTIFS($B$9:$B$508,B185)&gt;1,"Trùng mã dòng",IF(COUNTIFS('Danh muc'!$A$9:$A$108,C185,'Danh muc'!$H$9:$H$108,"Hợp lệ")&lt;&gt;1,"Mã hàng chưa hợp lệ",IF(NOT(ISNUMBER(A185)),"Ngày không hợp lệ",IF(OR(NOT(ISNUMBER('Danh muc'!$B$4)),A185&lt;'Danh muc'!$B$4,A185&gt;2958465,MOD(A185,1)&lt;&gt;0),"Ngày ngoài phạm vi",IF(NOT(ISNUMBER(D185)),"Số lượng không hợp lệ",IF(OR(D185&lt;=0,MOD(D185,1)&lt;&gt;0),"Số lượng phải nguyên &gt; 0","Hợp lệ"))))))))</x:f>
      </x:c>
    </x:row>
    <x:row r="186" ht="23" customHeight="1">
      <x:c r="A186" s="7"/>
      <x:c r="B186" s="15"/>
      <x:c r="C186" s="15"/>
      <x:c r="D186" s="16"/>
      <x:c r="E186" s="14"/>
      <x:c r="F186" s="14"/>
      <x:c r="G186" s="14"/>
      <x:c r="H186" s="2" t="str">
        <x:f>IF(COUNTA(A186:G186)=0,"",IF(OR(A186="",B186="",C186="",D186=""),"Thiếu trường bắt buộc",IF(COUNTIFS($B$9:$B$508,B186)&gt;1,"Trùng mã dòng",IF(COUNTIFS('Danh muc'!$A$9:$A$108,C186,'Danh muc'!$H$9:$H$108,"Hợp lệ")&lt;&gt;1,"Mã hàng chưa hợp lệ",IF(NOT(ISNUMBER(A186)),"Ngày không hợp lệ",IF(OR(NOT(ISNUMBER('Danh muc'!$B$4)),A186&lt;'Danh muc'!$B$4,A186&gt;2958465,MOD(A186,1)&lt;&gt;0),"Ngày ngoài phạm vi",IF(NOT(ISNUMBER(D186)),"Số lượng không hợp lệ",IF(OR(D186&lt;=0,MOD(D186,1)&lt;&gt;0),"Số lượng phải nguyên &gt; 0","Hợp lệ"))))))))</x:f>
      </x:c>
    </x:row>
    <x:row r="187" ht="23" customHeight="1">
      <x:c r="A187" s="7"/>
      <x:c r="B187" s="15"/>
      <x:c r="C187" s="15"/>
      <x:c r="D187" s="16"/>
      <x:c r="E187" s="14"/>
      <x:c r="F187" s="14"/>
      <x:c r="G187" s="14"/>
      <x:c r="H187" s="2" t="str">
        <x:f>IF(COUNTA(A187:G187)=0,"",IF(OR(A187="",B187="",C187="",D187=""),"Thiếu trường bắt buộc",IF(COUNTIFS($B$9:$B$508,B187)&gt;1,"Trùng mã dòng",IF(COUNTIFS('Danh muc'!$A$9:$A$108,C187,'Danh muc'!$H$9:$H$108,"Hợp lệ")&lt;&gt;1,"Mã hàng chưa hợp lệ",IF(NOT(ISNUMBER(A187)),"Ngày không hợp lệ",IF(OR(NOT(ISNUMBER('Danh muc'!$B$4)),A187&lt;'Danh muc'!$B$4,A187&gt;2958465,MOD(A187,1)&lt;&gt;0),"Ngày ngoài phạm vi",IF(NOT(ISNUMBER(D187)),"Số lượng không hợp lệ",IF(OR(D187&lt;=0,MOD(D187,1)&lt;&gt;0),"Số lượng phải nguyên &gt; 0","Hợp lệ"))))))))</x:f>
      </x:c>
    </x:row>
    <x:row r="188" ht="23" customHeight="1">
      <x:c r="A188" s="7"/>
      <x:c r="B188" s="15"/>
      <x:c r="C188" s="15"/>
      <x:c r="D188" s="16"/>
      <x:c r="E188" s="14"/>
      <x:c r="F188" s="14"/>
      <x:c r="G188" s="14"/>
      <x:c r="H188" s="2" t="str">
        <x:f>IF(COUNTA(A188:G188)=0,"",IF(OR(A188="",B188="",C188="",D188=""),"Thiếu trường bắt buộc",IF(COUNTIFS($B$9:$B$508,B188)&gt;1,"Trùng mã dòng",IF(COUNTIFS('Danh muc'!$A$9:$A$108,C188,'Danh muc'!$H$9:$H$108,"Hợp lệ")&lt;&gt;1,"Mã hàng chưa hợp lệ",IF(NOT(ISNUMBER(A188)),"Ngày không hợp lệ",IF(OR(NOT(ISNUMBER('Danh muc'!$B$4)),A188&lt;'Danh muc'!$B$4,A188&gt;2958465,MOD(A188,1)&lt;&gt;0),"Ngày ngoài phạm vi",IF(NOT(ISNUMBER(D188)),"Số lượng không hợp lệ",IF(OR(D188&lt;=0,MOD(D188,1)&lt;&gt;0),"Số lượng phải nguyên &gt; 0","Hợp lệ"))))))))</x:f>
      </x:c>
    </x:row>
    <x:row r="189" ht="23" customHeight="1">
      <x:c r="A189" s="7"/>
      <x:c r="B189" s="15"/>
      <x:c r="C189" s="15"/>
      <x:c r="D189" s="16"/>
      <x:c r="E189" s="14"/>
      <x:c r="F189" s="14"/>
      <x:c r="G189" s="14"/>
      <x:c r="H189" s="2" t="str">
        <x:f>IF(COUNTA(A189:G189)=0,"",IF(OR(A189="",B189="",C189="",D189=""),"Thiếu trường bắt buộc",IF(COUNTIFS($B$9:$B$508,B189)&gt;1,"Trùng mã dòng",IF(COUNTIFS('Danh muc'!$A$9:$A$108,C189,'Danh muc'!$H$9:$H$108,"Hợp lệ")&lt;&gt;1,"Mã hàng chưa hợp lệ",IF(NOT(ISNUMBER(A189)),"Ngày không hợp lệ",IF(OR(NOT(ISNUMBER('Danh muc'!$B$4)),A189&lt;'Danh muc'!$B$4,A189&gt;2958465,MOD(A189,1)&lt;&gt;0),"Ngày ngoài phạm vi",IF(NOT(ISNUMBER(D189)),"Số lượng không hợp lệ",IF(OR(D189&lt;=0,MOD(D189,1)&lt;&gt;0),"Số lượng phải nguyên &gt; 0","Hợp lệ"))))))))</x:f>
      </x:c>
    </x:row>
    <x:row r="190" ht="23" customHeight="1">
      <x:c r="A190" s="7"/>
      <x:c r="B190" s="15"/>
      <x:c r="C190" s="15"/>
      <x:c r="D190" s="16"/>
      <x:c r="E190" s="14"/>
      <x:c r="F190" s="14"/>
      <x:c r="G190" s="14"/>
      <x:c r="H190" s="2" t="str">
        <x:f>IF(COUNTA(A190:G190)=0,"",IF(OR(A190="",B190="",C190="",D190=""),"Thiếu trường bắt buộc",IF(COUNTIFS($B$9:$B$508,B190)&gt;1,"Trùng mã dòng",IF(COUNTIFS('Danh muc'!$A$9:$A$108,C190,'Danh muc'!$H$9:$H$108,"Hợp lệ")&lt;&gt;1,"Mã hàng chưa hợp lệ",IF(NOT(ISNUMBER(A190)),"Ngày không hợp lệ",IF(OR(NOT(ISNUMBER('Danh muc'!$B$4)),A190&lt;'Danh muc'!$B$4,A190&gt;2958465,MOD(A190,1)&lt;&gt;0),"Ngày ngoài phạm vi",IF(NOT(ISNUMBER(D190)),"Số lượng không hợp lệ",IF(OR(D190&lt;=0,MOD(D190,1)&lt;&gt;0),"Số lượng phải nguyên &gt; 0","Hợp lệ"))))))))</x:f>
      </x:c>
    </x:row>
    <x:row r="191" ht="23" customHeight="1">
      <x:c r="A191" s="7"/>
      <x:c r="B191" s="15"/>
      <x:c r="C191" s="15"/>
      <x:c r="D191" s="16"/>
      <x:c r="E191" s="14"/>
      <x:c r="F191" s="14"/>
      <x:c r="G191" s="14"/>
      <x:c r="H191" s="2" t="str">
        <x:f>IF(COUNTA(A191:G191)=0,"",IF(OR(A191="",B191="",C191="",D191=""),"Thiếu trường bắt buộc",IF(COUNTIFS($B$9:$B$508,B191)&gt;1,"Trùng mã dòng",IF(COUNTIFS('Danh muc'!$A$9:$A$108,C191,'Danh muc'!$H$9:$H$108,"Hợp lệ")&lt;&gt;1,"Mã hàng chưa hợp lệ",IF(NOT(ISNUMBER(A191)),"Ngày không hợp lệ",IF(OR(NOT(ISNUMBER('Danh muc'!$B$4)),A191&lt;'Danh muc'!$B$4,A191&gt;2958465,MOD(A191,1)&lt;&gt;0),"Ngày ngoài phạm vi",IF(NOT(ISNUMBER(D191)),"Số lượng không hợp lệ",IF(OR(D191&lt;=0,MOD(D191,1)&lt;&gt;0),"Số lượng phải nguyên &gt; 0","Hợp lệ"))))))))</x:f>
      </x:c>
    </x:row>
    <x:row r="192" ht="23" customHeight="1">
      <x:c r="A192" s="7"/>
      <x:c r="B192" s="15"/>
      <x:c r="C192" s="15"/>
      <x:c r="D192" s="16"/>
      <x:c r="E192" s="14"/>
      <x:c r="F192" s="14"/>
      <x:c r="G192" s="14"/>
      <x:c r="H192" s="2" t="str">
        <x:f>IF(COUNTA(A192:G192)=0,"",IF(OR(A192="",B192="",C192="",D192=""),"Thiếu trường bắt buộc",IF(COUNTIFS($B$9:$B$508,B192)&gt;1,"Trùng mã dòng",IF(COUNTIFS('Danh muc'!$A$9:$A$108,C192,'Danh muc'!$H$9:$H$108,"Hợp lệ")&lt;&gt;1,"Mã hàng chưa hợp lệ",IF(NOT(ISNUMBER(A192)),"Ngày không hợp lệ",IF(OR(NOT(ISNUMBER('Danh muc'!$B$4)),A192&lt;'Danh muc'!$B$4,A192&gt;2958465,MOD(A192,1)&lt;&gt;0),"Ngày ngoài phạm vi",IF(NOT(ISNUMBER(D192)),"Số lượng không hợp lệ",IF(OR(D192&lt;=0,MOD(D192,1)&lt;&gt;0),"Số lượng phải nguyên &gt; 0","Hợp lệ"))))))))</x:f>
      </x:c>
    </x:row>
    <x:row r="193" ht="23" customHeight="1">
      <x:c r="A193" s="7"/>
      <x:c r="B193" s="15"/>
      <x:c r="C193" s="15"/>
      <x:c r="D193" s="16"/>
      <x:c r="E193" s="14"/>
      <x:c r="F193" s="14"/>
      <x:c r="G193" s="14"/>
      <x:c r="H193" s="2" t="str">
        <x:f>IF(COUNTA(A193:G193)=0,"",IF(OR(A193="",B193="",C193="",D193=""),"Thiếu trường bắt buộc",IF(COUNTIFS($B$9:$B$508,B193)&gt;1,"Trùng mã dòng",IF(COUNTIFS('Danh muc'!$A$9:$A$108,C193,'Danh muc'!$H$9:$H$108,"Hợp lệ")&lt;&gt;1,"Mã hàng chưa hợp lệ",IF(NOT(ISNUMBER(A193)),"Ngày không hợp lệ",IF(OR(NOT(ISNUMBER('Danh muc'!$B$4)),A193&lt;'Danh muc'!$B$4,A193&gt;2958465,MOD(A193,1)&lt;&gt;0),"Ngày ngoài phạm vi",IF(NOT(ISNUMBER(D193)),"Số lượng không hợp lệ",IF(OR(D193&lt;=0,MOD(D193,1)&lt;&gt;0),"Số lượng phải nguyên &gt; 0","Hợp lệ"))))))))</x:f>
      </x:c>
    </x:row>
    <x:row r="194" ht="23" customHeight="1">
      <x:c r="A194" s="7"/>
      <x:c r="B194" s="15"/>
      <x:c r="C194" s="15"/>
      <x:c r="D194" s="16"/>
      <x:c r="E194" s="14"/>
      <x:c r="F194" s="14"/>
      <x:c r="G194" s="14"/>
      <x:c r="H194" s="2" t="str">
        <x:f>IF(COUNTA(A194:G194)=0,"",IF(OR(A194="",B194="",C194="",D194=""),"Thiếu trường bắt buộc",IF(COUNTIFS($B$9:$B$508,B194)&gt;1,"Trùng mã dòng",IF(COUNTIFS('Danh muc'!$A$9:$A$108,C194,'Danh muc'!$H$9:$H$108,"Hợp lệ")&lt;&gt;1,"Mã hàng chưa hợp lệ",IF(NOT(ISNUMBER(A194)),"Ngày không hợp lệ",IF(OR(NOT(ISNUMBER('Danh muc'!$B$4)),A194&lt;'Danh muc'!$B$4,A194&gt;2958465,MOD(A194,1)&lt;&gt;0),"Ngày ngoài phạm vi",IF(NOT(ISNUMBER(D194)),"Số lượng không hợp lệ",IF(OR(D194&lt;=0,MOD(D194,1)&lt;&gt;0),"Số lượng phải nguyên &gt; 0","Hợp lệ"))))))))</x:f>
      </x:c>
    </x:row>
    <x:row r="195" ht="23" customHeight="1">
      <x:c r="A195" s="7"/>
      <x:c r="B195" s="15"/>
      <x:c r="C195" s="15"/>
      <x:c r="D195" s="16"/>
      <x:c r="E195" s="14"/>
      <x:c r="F195" s="14"/>
      <x:c r="G195" s="14"/>
      <x:c r="H195" s="2" t="str">
        <x:f>IF(COUNTA(A195:G195)=0,"",IF(OR(A195="",B195="",C195="",D195=""),"Thiếu trường bắt buộc",IF(COUNTIFS($B$9:$B$508,B195)&gt;1,"Trùng mã dòng",IF(COUNTIFS('Danh muc'!$A$9:$A$108,C195,'Danh muc'!$H$9:$H$108,"Hợp lệ")&lt;&gt;1,"Mã hàng chưa hợp lệ",IF(NOT(ISNUMBER(A195)),"Ngày không hợp lệ",IF(OR(NOT(ISNUMBER('Danh muc'!$B$4)),A195&lt;'Danh muc'!$B$4,A195&gt;2958465,MOD(A195,1)&lt;&gt;0),"Ngày ngoài phạm vi",IF(NOT(ISNUMBER(D195)),"Số lượng không hợp lệ",IF(OR(D195&lt;=0,MOD(D195,1)&lt;&gt;0),"Số lượng phải nguyên &gt; 0","Hợp lệ"))))))))</x:f>
      </x:c>
    </x:row>
    <x:row r="196" ht="23" customHeight="1">
      <x:c r="A196" s="7"/>
      <x:c r="B196" s="15"/>
      <x:c r="C196" s="15"/>
      <x:c r="D196" s="16"/>
      <x:c r="E196" s="14"/>
      <x:c r="F196" s="14"/>
      <x:c r="G196" s="14"/>
      <x:c r="H196" s="2" t="str">
        <x:f>IF(COUNTA(A196:G196)=0,"",IF(OR(A196="",B196="",C196="",D196=""),"Thiếu trường bắt buộc",IF(COUNTIFS($B$9:$B$508,B196)&gt;1,"Trùng mã dòng",IF(COUNTIFS('Danh muc'!$A$9:$A$108,C196,'Danh muc'!$H$9:$H$108,"Hợp lệ")&lt;&gt;1,"Mã hàng chưa hợp lệ",IF(NOT(ISNUMBER(A196)),"Ngày không hợp lệ",IF(OR(NOT(ISNUMBER('Danh muc'!$B$4)),A196&lt;'Danh muc'!$B$4,A196&gt;2958465,MOD(A196,1)&lt;&gt;0),"Ngày ngoài phạm vi",IF(NOT(ISNUMBER(D196)),"Số lượng không hợp lệ",IF(OR(D196&lt;=0,MOD(D196,1)&lt;&gt;0),"Số lượng phải nguyên &gt; 0","Hợp lệ"))))))))</x:f>
      </x:c>
    </x:row>
    <x:row r="197" ht="23" customHeight="1">
      <x:c r="A197" s="7"/>
      <x:c r="B197" s="15"/>
      <x:c r="C197" s="15"/>
      <x:c r="D197" s="16"/>
      <x:c r="E197" s="14"/>
      <x:c r="F197" s="14"/>
      <x:c r="G197" s="14"/>
      <x:c r="H197" s="2" t="str">
        <x:f>IF(COUNTA(A197:G197)=0,"",IF(OR(A197="",B197="",C197="",D197=""),"Thiếu trường bắt buộc",IF(COUNTIFS($B$9:$B$508,B197)&gt;1,"Trùng mã dòng",IF(COUNTIFS('Danh muc'!$A$9:$A$108,C197,'Danh muc'!$H$9:$H$108,"Hợp lệ")&lt;&gt;1,"Mã hàng chưa hợp lệ",IF(NOT(ISNUMBER(A197)),"Ngày không hợp lệ",IF(OR(NOT(ISNUMBER('Danh muc'!$B$4)),A197&lt;'Danh muc'!$B$4,A197&gt;2958465,MOD(A197,1)&lt;&gt;0),"Ngày ngoài phạm vi",IF(NOT(ISNUMBER(D197)),"Số lượng không hợp lệ",IF(OR(D197&lt;=0,MOD(D197,1)&lt;&gt;0),"Số lượng phải nguyên &gt; 0","Hợp lệ"))))))))</x:f>
      </x:c>
    </x:row>
    <x:row r="198" ht="23" customHeight="1">
      <x:c r="A198" s="7"/>
      <x:c r="B198" s="15"/>
      <x:c r="C198" s="15"/>
      <x:c r="D198" s="16"/>
      <x:c r="E198" s="14"/>
      <x:c r="F198" s="14"/>
      <x:c r="G198" s="14"/>
      <x:c r="H198" s="2" t="str">
        <x:f>IF(COUNTA(A198:G198)=0,"",IF(OR(A198="",B198="",C198="",D198=""),"Thiếu trường bắt buộc",IF(COUNTIFS($B$9:$B$508,B198)&gt;1,"Trùng mã dòng",IF(COUNTIFS('Danh muc'!$A$9:$A$108,C198,'Danh muc'!$H$9:$H$108,"Hợp lệ")&lt;&gt;1,"Mã hàng chưa hợp lệ",IF(NOT(ISNUMBER(A198)),"Ngày không hợp lệ",IF(OR(NOT(ISNUMBER('Danh muc'!$B$4)),A198&lt;'Danh muc'!$B$4,A198&gt;2958465,MOD(A198,1)&lt;&gt;0),"Ngày ngoài phạm vi",IF(NOT(ISNUMBER(D198)),"Số lượng không hợp lệ",IF(OR(D198&lt;=0,MOD(D198,1)&lt;&gt;0),"Số lượng phải nguyên &gt; 0","Hợp lệ"))))))))</x:f>
      </x:c>
    </x:row>
    <x:row r="199" ht="23" customHeight="1">
      <x:c r="A199" s="7"/>
      <x:c r="B199" s="15"/>
      <x:c r="C199" s="15"/>
      <x:c r="D199" s="16"/>
      <x:c r="E199" s="14"/>
      <x:c r="F199" s="14"/>
      <x:c r="G199" s="14"/>
      <x:c r="H199" s="2" t="str">
        <x:f>IF(COUNTA(A199:G199)=0,"",IF(OR(A199="",B199="",C199="",D199=""),"Thiếu trường bắt buộc",IF(COUNTIFS($B$9:$B$508,B199)&gt;1,"Trùng mã dòng",IF(COUNTIFS('Danh muc'!$A$9:$A$108,C199,'Danh muc'!$H$9:$H$108,"Hợp lệ")&lt;&gt;1,"Mã hàng chưa hợp lệ",IF(NOT(ISNUMBER(A199)),"Ngày không hợp lệ",IF(OR(NOT(ISNUMBER('Danh muc'!$B$4)),A199&lt;'Danh muc'!$B$4,A199&gt;2958465,MOD(A199,1)&lt;&gt;0),"Ngày ngoài phạm vi",IF(NOT(ISNUMBER(D199)),"Số lượng không hợp lệ",IF(OR(D199&lt;=0,MOD(D199,1)&lt;&gt;0),"Số lượng phải nguyên &gt; 0","Hợp lệ"))))))))</x:f>
      </x:c>
    </x:row>
    <x:row r="200" ht="23" customHeight="1">
      <x:c r="A200" s="7"/>
      <x:c r="B200" s="15"/>
      <x:c r="C200" s="15"/>
      <x:c r="D200" s="16"/>
      <x:c r="E200" s="14"/>
      <x:c r="F200" s="14"/>
      <x:c r="G200" s="14"/>
      <x:c r="H200" s="2" t="str">
        <x:f>IF(COUNTA(A200:G200)=0,"",IF(OR(A200="",B200="",C200="",D200=""),"Thiếu trường bắt buộc",IF(COUNTIFS($B$9:$B$508,B200)&gt;1,"Trùng mã dòng",IF(COUNTIFS('Danh muc'!$A$9:$A$108,C200,'Danh muc'!$H$9:$H$108,"Hợp lệ")&lt;&gt;1,"Mã hàng chưa hợp lệ",IF(NOT(ISNUMBER(A200)),"Ngày không hợp lệ",IF(OR(NOT(ISNUMBER('Danh muc'!$B$4)),A200&lt;'Danh muc'!$B$4,A200&gt;2958465,MOD(A200,1)&lt;&gt;0),"Ngày ngoài phạm vi",IF(NOT(ISNUMBER(D200)),"Số lượng không hợp lệ",IF(OR(D200&lt;=0,MOD(D200,1)&lt;&gt;0),"Số lượng phải nguyên &gt; 0","Hợp lệ"))))))))</x:f>
      </x:c>
    </x:row>
    <x:row r="201" ht="23" customHeight="1">
      <x:c r="A201" s="7"/>
      <x:c r="B201" s="15"/>
      <x:c r="C201" s="15"/>
      <x:c r="D201" s="16"/>
      <x:c r="E201" s="14"/>
      <x:c r="F201" s="14"/>
      <x:c r="G201" s="14"/>
      <x:c r="H201" s="2" t="str">
        <x:f>IF(COUNTA(A201:G201)=0,"",IF(OR(A201="",B201="",C201="",D201=""),"Thiếu trường bắt buộc",IF(COUNTIFS($B$9:$B$508,B201)&gt;1,"Trùng mã dòng",IF(COUNTIFS('Danh muc'!$A$9:$A$108,C201,'Danh muc'!$H$9:$H$108,"Hợp lệ")&lt;&gt;1,"Mã hàng chưa hợp lệ",IF(NOT(ISNUMBER(A201)),"Ngày không hợp lệ",IF(OR(NOT(ISNUMBER('Danh muc'!$B$4)),A201&lt;'Danh muc'!$B$4,A201&gt;2958465,MOD(A201,1)&lt;&gt;0),"Ngày ngoài phạm vi",IF(NOT(ISNUMBER(D201)),"Số lượng không hợp lệ",IF(OR(D201&lt;=0,MOD(D201,1)&lt;&gt;0),"Số lượng phải nguyên &gt; 0","Hợp lệ"))))))))</x:f>
      </x:c>
    </x:row>
    <x:row r="202" ht="23" customHeight="1">
      <x:c r="A202" s="7"/>
      <x:c r="B202" s="15"/>
      <x:c r="C202" s="15"/>
      <x:c r="D202" s="16"/>
      <x:c r="E202" s="14"/>
      <x:c r="F202" s="14"/>
      <x:c r="G202" s="14"/>
      <x:c r="H202" s="2" t="str">
        <x:f>IF(COUNTA(A202:G202)=0,"",IF(OR(A202="",B202="",C202="",D202=""),"Thiếu trường bắt buộc",IF(COUNTIFS($B$9:$B$508,B202)&gt;1,"Trùng mã dòng",IF(COUNTIFS('Danh muc'!$A$9:$A$108,C202,'Danh muc'!$H$9:$H$108,"Hợp lệ")&lt;&gt;1,"Mã hàng chưa hợp lệ",IF(NOT(ISNUMBER(A202)),"Ngày không hợp lệ",IF(OR(NOT(ISNUMBER('Danh muc'!$B$4)),A202&lt;'Danh muc'!$B$4,A202&gt;2958465,MOD(A202,1)&lt;&gt;0),"Ngày ngoài phạm vi",IF(NOT(ISNUMBER(D202)),"Số lượng không hợp lệ",IF(OR(D202&lt;=0,MOD(D202,1)&lt;&gt;0),"Số lượng phải nguyên &gt; 0","Hợp lệ"))))))))</x:f>
      </x:c>
    </x:row>
    <x:row r="203" ht="23" customHeight="1">
      <x:c r="A203" s="7"/>
      <x:c r="B203" s="15"/>
      <x:c r="C203" s="15"/>
      <x:c r="D203" s="16"/>
      <x:c r="E203" s="14"/>
      <x:c r="F203" s="14"/>
      <x:c r="G203" s="14"/>
      <x:c r="H203" s="2" t="str">
        <x:f>IF(COUNTA(A203:G203)=0,"",IF(OR(A203="",B203="",C203="",D203=""),"Thiếu trường bắt buộc",IF(COUNTIFS($B$9:$B$508,B203)&gt;1,"Trùng mã dòng",IF(COUNTIFS('Danh muc'!$A$9:$A$108,C203,'Danh muc'!$H$9:$H$108,"Hợp lệ")&lt;&gt;1,"Mã hàng chưa hợp lệ",IF(NOT(ISNUMBER(A203)),"Ngày không hợp lệ",IF(OR(NOT(ISNUMBER('Danh muc'!$B$4)),A203&lt;'Danh muc'!$B$4,A203&gt;2958465,MOD(A203,1)&lt;&gt;0),"Ngày ngoài phạm vi",IF(NOT(ISNUMBER(D203)),"Số lượng không hợp lệ",IF(OR(D203&lt;=0,MOD(D203,1)&lt;&gt;0),"Số lượng phải nguyên &gt; 0","Hợp lệ"))))))))</x:f>
      </x:c>
    </x:row>
    <x:row r="204" ht="23" customHeight="1">
      <x:c r="A204" s="7"/>
      <x:c r="B204" s="15"/>
      <x:c r="C204" s="15"/>
      <x:c r="D204" s="16"/>
      <x:c r="E204" s="14"/>
      <x:c r="F204" s="14"/>
      <x:c r="G204" s="14"/>
      <x:c r="H204" s="2" t="str">
        <x:f>IF(COUNTA(A204:G204)=0,"",IF(OR(A204="",B204="",C204="",D204=""),"Thiếu trường bắt buộc",IF(COUNTIFS($B$9:$B$508,B204)&gt;1,"Trùng mã dòng",IF(COUNTIFS('Danh muc'!$A$9:$A$108,C204,'Danh muc'!$H$9:$H$108,"Hợp lệ")&lt;&gt;1,"Mã hàng chưa hợp lệ",IF(NOT(ISNUMBER(A204)),"Ngày không hợp lệ",IF(OR(NOT(ISNUMBER('Danh muc'!$B$4)),A204&lt;'Danh muc'!$B$4,A204&gt;2958465,MOD(A204,1)&lt;&gt;0),"Ngày ngoài phạm vi",IF(NOT(ISNUMBER(D204)),"Số lượng không hợp lệ",IF(OR(D204&lt;=0,MOD(D204,1)&lt;&gt;0),"Số lượng phải nguyên &gt; 0","Hợp lệ"))))))))</x:f>
      </x:c>
    </x:row>
    <x:row r="205" ht="23" customHeight="1">
      <x:c r="A205" s="7"/>
      <x:c r="B205" s="15"/>
      <x:c r="C205" s="15"/>
      <x:c r="D205" s="16"/>
      <x:c r="E205" s="14"/>
      <x:c r="F205" s="14"/>
      <x:c r="G205" s="14"/>
      <x:c r="H205" s="2" t="str">
        <x:f>IF(COUNTA(A205:G205)=0,"",IF(OR(A205="",B205="",C205="",D205=""),"Thiếu trường bắt buộc",IF(COUNTIFS($B$9:$B$508,B205)&gt;1,"Trùng mã dòng",IF(COUNTIFS('Danh muc'!$A$9:$A$108,C205,'Danh muc'!$H$9:$H$108,"Hợp lệ")&lt;&gt;1,"Mã hàng chưa hợp lệ",IF(NOT(ISNUMBER(A205)),"Ngày không hợp lệ",IF(OR(NOT(ISNUMBER('Danh muc'!$B$4)),A205&lt;'Danh muc'!$B$4,A205&gt;2958465,MOD(A205,1)&lt;&gt;0),"Ngày ngoài phạm vi",IF(NOT(ISNUMBER(D205)),"Số lượng không hợp lệ",IF(OR(D205&lt;=0,MOD(D205,1)&lt;&gt;0),"Số lượng phải nguyên &gt; 0","Hợp lệ"))))))))</x:f>
      </x:c>
    </x:row>
    <x:row r="206" ht="23" customHeight="1">
      <x:c r="A206" s="7"/>
      <x:c r="B206" s="15"/>
      <x:c r="C206" s="15"/>
      <x:c r="D206" s="16"/>
      <x:c r="E206" s="14"/>
      <x:c r="F206" s="14"/>
      <x:c r="G206" s="14"/>
      <x:c r="H206" s="2" t="str">
        <x:f>IF(COUNTA(A206:G206)=0,"",IF(OR(A206="",B206="",C206="",D206=""),"Thiếu trường bắt buộc",IF(COUNTIFS($B$9:$B$508,B206)&gt;1,"Trùng mã dòng",IF(COUNTIFS('Danh muc'!$A$9:$A$108,C206,'Danh muc'!$H$9:$H$108,"Hợp lệ")&lt;&gt;1,"Mã hàng chưa hợp lệ",IF(NOT(ISNUMBER(A206)),"Ngày không hợp lệ",IF(OR(NOT(ISNUMBER('Danh muc'!$B$4)),A206&lt;'Danh muc'!$B$4,A206&gt;2958465,MOD(A206,1)&lt;&gt;0),"Ngày ngoài phạm vi",IF(NOT(ISNUMBER(D206)),"Số lượng không hợp lệ",IF(OR(D206&lt;=0,MOD(D206,1)&lt;&gt;0),"Số lượng phải nguyên &gt; 0","Hợp lệ"))))))))</x:f>
      </x:c>
    </x:row>
    <x:row r="207" ht="23" customHeight="1">
      <x:c r="A207" s="7"/>
      <x:c r="B207" s="15"/>
      <x:c r="C207" s="15"/>
      <x:c r="D207" s="16"/>
      <x:c r="E207" s="14"/>
      <x:c r="F207" s="14"/>
      <x:c r="G207" s="14"/>
      <x:c r="H207" s="2" t="str">
        <x:f>IF(COUNTA(A207:G207)=0,"",IF(OR(A207="",B207="",C207="",D207=""),"Thiếu trường bắt buộc",IF(COUNTIFS($B$9:$B$508,B207)&gt;1,"Trùng mã dòng",IF(COUNTIFS('Danh muc'!$A$9:$A$108,C207,'Danh muc'!$H$9:$H$108,"Hợp lệ")&lt;&gt;1,"Mã hàng chưa hợp lệ",IF(NOT(ISNUMBER(A207)),"Ngày không hợp lệ",IF(OR(NOT(ISNUMBER('Danh muc'!$B$4)),A207&lt;'Danh muc'!$B$4,A207&gt;2958465,MOD(A207,1)&lt;&gt;0),"Ngày ngoài phạm vi",IF(NOT(ISNUMBER(D207)),"Số lượng không hợp lệ",IF(OR(D207&lt;=0,MOD(D207,1)&lt;&gt;0),"Số lượng phải nguyên &gt; 0","Hợp lệ"))))))))</x:f>
      </x:c>
    </x:row>
    <x:row r="208" ht="23" customHeight="1">
      <x:c r="A208" s="7"/>
      <x:c r="B208" s="15"/>
      <x:c r="C208" s="15"/>
      <x:c r="D208" s="16"/>
      <x:c r="E208" s="14"/>
      <x:c r="F208" s="14"/>
      <x:c r="G208" s="14"/>
      <x:c r="H208" s="2" t="str">
        <x:f>IF(COUNTA(A208:G208)=0,"",IF(OR(A208="",B208="",C208="",D208=""),"Thiếu trường bắt buộc",IF(COUNTIFS($B$9:$B$508,B208)&gt;1,"Trùng mã dòng",IF(COUNTIFS('Danh muc'!$A$9:$A$108,C208,'Danh muc'!$H$9:$H$108,"Hợp lệ")&lt;&gt;1,"Mã hàng chưa hợp lệ",IF(NOT(ISNUMBER(A208)),"Ngày không hợp lệ",IF(OR(NOT(ISNUMBER('Danh muc'!$B$4)),A208&lt;'Danh muc'!$B$4,A208&gt;2958465,MOD(A208,1)&lt;&gt;0),"Ngày ngoài phạm vi",IF(NOT(ISNUMBER(D208)),"Số lượng không hợp lệ",IF(OR(D208&lt;=0,MOD(D208,1)&lt;&gt;0),"Số lượng phải nguyên &gt; 0","Hợp lệ"))))))))</x:f>
      </x:c>
    </x:row>
    <x:row r="209" ht="23" customHeight="1">
      <x:c r="A209" s="7"/>
      <x:c r="B209" s="15"/>
      <x:c r="C209" s="15"/>
      <x:c r="D209" s="16"/>
      <x:c r="E209" s="14"/>
      <x:c r="F209" s="14"/>
      <x:c r="G209" s="14"/>
      <x:c r="H209" s="2" t="str">
        <x:f>IF(COUNTA(A209:G209)=0,"",IF(OR(A209="",B209="",C209="",D209=""),"Thiếu trường bắt buộc",IF(COUNTIFS($B$9:$B$508,B209)&gt;1,"Trùng mã dòng",IF(COUNTIFS('Danh muc'!$A$9:$A$108,C209,'Danh muc'!$H$9:$H$108,"Hợp lệ")&lt;&gt;1,"Mã hàng chưa hợp lệ",IF(NOT(ISNUMBER(A209)),"Ngày không hợp lệ",IF(OR(NOT(ISNUMBER('Danh muc'!$B$4)),A209&lt;'Danh muc'!$B$4,A209&gt;2958465,MOD(A209,1)&lt;&gt;0),"Ngày ngoài phạm vi",IF(NOT(ISNUMBER(D209)),"Số lượng không hợp lệ",IF(OR(D209&lt;=0,MOD(D209,1)&lt;&gt;0),"Số lượng phải nguyên &gt; 0","Hợp lệ"))))))))</x:f>
      </x:c>
    </x:row>
    <x:row r="210" ht="23" customHeight="1">
      <x:c r="A210" s="7"/>
      <x:c r="B210" s="15"/>
      <x:c r="C210" s="15"/>
      <x:c r="D210" s="16"/>
      <x:c r="E210" s="14"/>
      <x:c r="F210" s="14"/>
      <x:c r="G210" s="14"/>
      <x:c r="H210" s="2" t="str">
        <x:f>IF(COUNTA(A210:G210)=0,"",IF(OR(A210="",B210="",C210="",D210=""),"Thiếu trường bắt buộc",IF(COUNTIFS($B$9:$B$508,B210)&gt;1,"Trùng mã dòng",IF(COUNTIFS('Danh muc'!$A$9:$A$108,C210,'Danh muc'!$H$9:$H$108,"Hợp lệ")&lt;&gt;1,"Mã hàng chưa hợp lệ",IF(NOT(ISNUMBER(A210)),"Ngày không hợp lệ",IF(OR(NOT(ISNUMBER('Danh muc'!$B$4)),A210&lt;'Danh muc'!$B$4,A210&gt;2958465,MOD(A210,1)&lt;&gt;0),"Ngày ngoài phạm vi",IF(NOT(ISNUMBER(D210)),"Số lượng không hợp lệ",IF(OR(D210&lt;=0,MOD(D210,1)&lt;&gt;0),"Số lượng phải nguyên &gt; 0","Hợp lệ"))))))))</x:f>
      </x:c>
    </x:row>
    <x:row r="211" ht="23" customHeight="1">
      <x:c r="A211" s="7"/>
      <x:c r="B211" s="15"/>
      <x:c r="C211" s="15"/>
      <x:c r="D211" s="16"/>
      <x:c r="E211" s="14"/>
      <x:c r="F211" s="14"/>
      <x:c r="G211" s="14"/>
      <x:c r="H211" s="2" t="str">
        <x:f>IF(COUNTA(A211:G211)=0,"",IF(OR(A211="",B211="",C211="",D211=""),"Thiếu trường bắt buộc",IF(COUNTIFS($B$9:$B$508,B211)&gt;1,"Trùng mã dòng",IF(COUNTIFS('Danh muc'!$A$9:$A$108,C211,'Danh muc'!$H$9:$H$108,"Hợp lệ")&lt;&gt;1,"Mã hàng chưa hợp lệ",IF(NOT(ISNUMBER(A211)),"Ngày không hợp lệ",IF(OR(NOT(ISNUMBER('Danh muc'!$B$4)),A211&lt;'Danh muc'!$B$4,A211&gt;2958465,MOD(A211,1)&lt;&gt;0),"Ngày ngoài phạm vi",IF(NOT(ISNUMBER(D211)),"Số lượng không hợp lệ",IF(OR(D211&lt;=0,MOD(D211,1)&lt;&gt;0),"Số lượng phải nguyên &gt; 0","Hợp lệ"))))))))</x:f>
      </x:c>
    </x:row>
    <x:row r="212" ht="23" customHeight="1">
      <x:c r="A212" s="7"/>
      <x:c r="B212" s="15"/>
      <x:c r="C212" s="15"/>
      <x:c r="D212" s="16"/>
      <x:c r="E212" s="14"/>
      <x:c r="F212" s="14"/>
      <x:c r="G212" s="14"/>
      <x:c r="H212" s="2" t="str">
        <x:f>IF(COUNTA(A212:G212)=0,"",IF(OR(A212="",B212="",C212="",D212=""),"Thiếu trường bắt buộc",IF(COUNTIFS($B$9:$B$508,B212)&gt;1,"Trùng mã dòng",IF(COUNTIFS('Danh muc'!$A$9:$A$108,C212,'Danh muc'!$H$9:$H$108,"Hợp lệ")&lt;&gt;1,"Mã hàng chưa hợp lệ",IF(NOT(ISNUMBER(A212)),"Ngày không hợp lệ",IF(OR(NOT(ISNUMBER('Danh muc'!$B$4)),A212&lt;'Danh muc'!$B$4,A212&gt;2958465,MOD(A212,1)&lt;&gt;0),"Ngày ngoài phạm vi",IF(NOT(ISNUMBER(D212)),"Số lượng không hợp lệ",IF(OR(D212&lt;=0,MOD(D212,1)&lt;&gt;0),"Số lượng phải nguyên &gt; 0","Hợp lệ"))))))))</x:f>
      </x:c>
    </x:row>
    <x:row r="213" ht="23" customHeight="1">
      <x:c r="A213" s="7"/>
      <x:c r="B213" s="15"/>
      <x:c r="C213" s="15"/>
      <x:c r="D213" s="16"/>
      <x:c r="E213" s="14"/>
      <x:c r="F213" s="14"/>
      <x:c r="G213" s="14"/>
      <x:c r="H213" s="2" t="str">
        <x:f>IF(COUNTA(A213:G213)=0,"",IF(OR(A213="",B213="",C213="",D213=""),"Thiếu trường bắt buộc",IF(COUNTIFS($B$9:$B$508,B213)&gt;1,"Trùng mã dòng",IF(COUNTIFS('Danh muc'!$A$9:$A$108,C213,'Danh muc'!$H$9:$H$108,"Hợp lệ")&lt;&gt;1,"Mã hàng chưa hợp lệ",IF(NOT(ISNUMBER(A213)),"Ngày không hợp lệ",IF(OR(NOT(ISNUMBER('Danh muc'!$B$4)),A213&lt;'Danh muc'!$B$4,A213&gt;2958465,MOD(A213,1)&lt;&gt;0),"Ngày ngoài phạm vi",IF(NOT(ISNUMBER(D213)),"Số lượng không hợp lệ",IF(OR(D213&lt;=0,MOD(D213,1)&lt;&gt;0),"Số lượng phải nguyên &gt; 0","Hợp lệ"))))))))</x:f>
      </x:c>
    </x:row>
    <x:row r="214" ht="23" customHeight="1">
      <x:c r="A214" s="7"/>
      <x:c r="B214" s="15"/>
      <x:c r="C214" s="15"/>
      <x:c r="D214" s="16"/>
      <x:c r="E214" s="14"/>
      <x:c r="F214" s="14"/>
      <x:c r="G214" s="14"/>
      <x:c r="H214" s="2" t="str">
        <x:f>IF(COUNTA(A214:G214)=0,"",IF(OR(A214="",B214="",C214="",D214=""),"Thiếu trường bắt buộc",IF(COUNTIFS($B$9:$B$508,B214)&gt;1,"Trùng mã dòng",IF(COUNTIFS('Danh muc'!$A$9:$A$108,C214,'Danh muc'!$H$9:$H$108,"Hợp lệ")&lt;&gt;1,"Mã hàng chưa hợp lệ",IF(NOT(ISNUMBER(A214)),"Ngày không hợp lệ",IF(OR(NOT(ISNUMBER('Danh muc'!$B$4)),A214&lt;'Danh muc'!$B$4,A214&gt;2958465,MOD(A214,1)&lt;&gt;0),"Ngày ngoài phạm vi",IF(NOT(ISNUMBER(D214)),"Số lượng không hợp lệ",IF(OR(D214&lt;=0,MOD(D214,1)&lt;&gt;0),"Số lượng phải nguyên &gt; 0","Hợp lệ"))))))))</x:f>
      </x:c>
    </x:row>
    <x:row r="215" ht="23" customHeight="1">
      <x:c r="A215" s="7"/>
      <x:c r="B215" s="15"/>
      <x:c r="C215" s="15"/>
      <x:c r="D215" s="16"/>
      <x:c r="E215" s="14"/>
      <x:c r="F215" s="14"/>
      <x:c r="G215" s="14"/>
      <x:c r="H215" s="2" t="str">
        <x:f>IF(COUNTA(A215:G215)=0,"",IF(OR(A215="",B215="",C215="",D215=""),"Thiếu trường bắt buộc",IF(COUNTIFS($B$9:$B$508,B215)&gt;1,"Trùng mã dòng",IF(COUNTIFS('Danh muc'!$A$9:$A$108,C215,'Danh muc'!$H$9:$H$108,"Hợp lệ")&lt;&gt;1,"Mã hàng chưa hợp lệ",IF(NOT(ISNUMBER(A215)),"Ngày không hợp lệ",IF(OR(NOT(ISNUMBER('Danh muc'!$B$4)),A215&lt;'Danh muc'!$B$4,A215&gt;2958465,MOD(A215,1)&lt;&gt;0),"Ngày ngoài phạm vi",IF(NOT(ISNUMBER(D215)),"Số lượng không hợp lệ",IF(OR(D215&lt;=0,MOD(D215,1)&lt;&gt;0),"Số lượng phải nguyên &gt; 0","Hợp lệ"))))))))</x:f>
      </x:c>
    </x:row>
    <x:row r="216" ht="23" customHeight="1">
      <x:c r="A216" s="7"/>
      <x:c r="B216" s="15"/>
      <x:c r="C216" s="15"/>
      <x:c r="D216" s="16"/>
      <x:c r="E216" s="14"/>
      <x:c r="F216" s="14"/>
      <x:c r="G216" s="14"/>
      <x:c r="H216" s="2" t="str">
        <x:f>IF(COUNTA(A216:G216)=0,"",IF(OR(A216="",B216="",C216="",D216=""),"Thiếu trường bắt buộc",IF(COUNTIFS($B$9:$B$508,B216)&gt;1,"Trùng mã dòng",IF(COUNTIFS('Danh muc'!$A$9:$A$108,C216,'Danh muc'!$H$9:$H$108,"Hợp lệ")&lt;&gt;1,"Mã hàng chưa hợp lệ",IF(NOT(ISNUMBER(A216)),"Ngày không hợp lệ",IF(OR(NOT(ISNUMBER('Danh muc'!$B$4)),A216&lt;'Danh muc'!$B$4,A216&gt;2958465,MOD(A216,1)&lt;&gt;0),"Ngày ngoài phạm vi",IF(NOT(ISNUMBER(D216)),"Số lượng không hợp lệ",IF(OR(D216&lt;=0,MOD(D216,1)&lt;&gt;0),"Số lượng phải nguyên &gt; 0","Hợp lệ"))))))))</x:f>
      </x:c>
    </x:row>
    <x:row r="217" ht="23" customHeight="1">
      <x:c r="A217" s="7"/>
      <x:c r="B217" s="15"/>
      <x:c r="C217" s="15"/>
      <x:c r="D217" s="16"/>
      <x:c r="E217" s="14"/>
      <x:c r="F217" s="14"/>
      <x:c r="G217" s="14"/>
      <x:c r="H217" s="2" t="str">
        <x:f>IF(COUNTA(A217:G217)=0,"",IF(OR(A217="",B217="",C217="",D217=""),"Thiếu trường bắt buộc",IF(COUNTIFS($B$9:$B$508,B217)&gt;1,"Trùng mã dòng",IF(COUNTIFS('Danh muc'!$A$9:$A$108,C217,'Danh muc'!$H$9:$H$108,"Hợp lệ")&lt;&gt;1,"Mã hàng chưa hợp lệ",IF(NOT(ISNUMBER(A217)),"Ngày không hợp lệ",IF(OR(NOT(ISNUMBER('Danh muc'!$B$4)),A217&lt;'Danh muc'!$B$4,A217&gt;2958465,MOD(A217,1)&lt;&gt;0),"Ngày ngoài phạm vi",IF(NOT(ISNUMBER(D217)),"Số lượng không hợp lệ",IF(OR(D217&lt;=0,MOD(D217,1)&lt;&gt;0),"Số lượng phải nguyên &gt; 0","Hợp lệ"))))))))</x:f>
      </x:c>
    </x:row>
    <x:row r="218" ht="23" customHeight="1">
      <x:c r="A218" s="7"/>
      <x:c r="B218" s="15"/>
      <x:c r="C218" s="15"/>
      <x:c r="D218" s="16"/>
      <x:c r="E218" s="14"/>
      <x:c r="F218" s="14"/>
      <x:c r="G218" s="14"/>
      <x:c r="H218" s="2" t="str">
        <x:f>IF(COUNTA(A218:G218)=0,"",IF(OR(A218="",B218="",C218="",D218=""),"Thiếu trường bắt buộc",IF(COUNTIFS($B$9:$B$508,B218)&gt;1,"Trùng mã dòng",IF(COUNTIFS('Danh muc'!$A$9:$A$108,C218,'Danh muc'!$H$9:$H$108,"Hợp lệ")&lt;&gt;1,"Mã hàng chưa hợp lệ",IF(NOT(ISNUMBER(A218)),"Ngày không hợp lệ",IF(OR(NOT(ISNUMBER('Danh muc'!$B$4)),A218&lt;'Danh muc'!$B$4,A218&gt;2958465,MOD(A218,1)&lt;&gt;0),"Ngày ngoài phạm vi",IF(NOT(ISNUMBER(D218)),"Số lượng không hợp lệ",IF(OR(D218&lt;=0,MOD(D218,1)&lt;&gt;0),"Số lượng phải nguyên &gt; 0","Hợp lệ"))))))))</x:f>
      </x:c>
    </x:row>
    <x:row r="219" ht="23" customHeight="1">
      <x:c r="A219" s="7"/>
      <x:c r="B219" s="15"/>
      <x:c r="C219" s="15"/>
      <x:c r="D219" s="16"/>
      <x:c r="E219" s="14"/>
      <x:c r="F219" s="14"/>
      <x:c r="G219" s="14"/>
      <x:c r="H219" s="2" t="str">
        <x:f>IF(COUNTA(A219:G219)=0,"",IF(OR(A219="",B219="",C219="",D219=""),"Thiếu trường bắt buộc",IF(COUNTIFS($B$9:$B$508,B219)&gt;1,"Trùng mã dòng",IF(COUNTIFS('Danh muc'!$A$9:$A$108,C219,'Danh muc'!$H$9:$H$108,"Hợp lệ")&lt;&gt;1,"Mã hàng chưa hợp lệ",IF(NOT(ISNUMBER(A219)),"Ngày không hợp lệ",IF(OR(NOT(ISNUMBER('Danh muc'!$B$4)),A219&lt;'Danh muc'!$B$4,A219&gt;2958465,MOD(A219,1)&lt;&gt;0),"Ngày ngoài phạm vi",IF(NOT(ISNUMBER(D219)),"Số lượng không hợp lệ",IF(OR(D219&lt;=0,MOD(D219,1)&lt;&gt;0),"Số lượng phải nguyên &gt; 0","Hợp lệ"))))))))</x:f>
      </x:c>
    </x:row>
    <x:row r="220" ht="23" customHeight="1">
      <x:c r="A220" s="7"/>
      <x:c r="B220" s="15"/>
      <x:c r="C220" s="15"/>
      <x:c r="D220" s="16"/>
      <x:c r="E220" s="14"/>
      <x:c r="F220" s="14"/>
      <x:c r="G220" s="14"/>
      <x:c r="H220" s="2" t="str">
        <x:f>IF(COUNTA(A220:G220)=0,"",IF(OR(A220="",B220="",C220="",D220=""),"Thiếu trường bắt buộc",IF(COUNTIFS($B$9:$B$508,B220)&gt;1,"Trùng mã dòng",IF(COUNTIFS('Danh muc'!$A$9:$A$108,C220,'Danh muc'!$H$9:$H$108,"Hợp lệ")&lt;&gt;1,"Mã hàng chưa hợp lệ",IF(NOT(ISNUMBER(A220)),"Ngày không hợp lệ",IF(OR(NOT(ISNUMBER('Danh muc'!$B$4)),A220&lt;'Danh muc'!$B$4,A220&gt;2958465,MOD(A220,1)&lt;&gt;0),"Ngày ngoài phạm vi",IF(NOT(ISNUMBER(D220)),"Số lượng không hợp lệ",IF(OR(D220&lt;=0,MOD(D220,1)&lt;&gt;0),"Số lượng phải nguyên &gt; 0","Hợp lệ"))))))))</x:f>
      </x:c>
    </x:row>
    <x:row r="221" ht="23" customHeight="1">
      <x:c r="A221" s="7"/>
      <x:c r="B221" s="15"/>
      <x:c r="C221" s="15"/>
      <x:c r="D221" s="16"/>
      <x:c r="E221" s="14"/>
      <x:c r="F221" s="14"/>
      <x:c r="G221" s="14"/>
      <x:c r="H221" s="2" t="str">
        <x:f>IF(COUNTA(A221:G221)=0,"",IF(OR(A221="",B221="",C221="",D221=""),"Thiếu trường bắt buộc",IF(COUNTIFS($B$9:$B$508,B221)&gt;1,"Trùng mã dòng",IF(COUNTIFS('Danh muc'!$A$9:$A$108,C221,'Danh muc'!$H$9:$H$108,"Hợp lệ")&lt;&gt;1,"Mã hàng chưa hợp lệ",IF(NOT(ISNUMBER(A221)),"Ngày không hợp lệ",IF(OR(NOT(ISNUMBER('Danh muc'!$B$4)),A221&lt;'Danh muc'!$B$4,A221&gt;2958465,MOD(A221,1)&lt;&gt;0),"Ngày ngoài phạm vi",IF(NOT(ISNUMBER(D221)),"Số lượng không hợp lệ",IF(OR(D221&lt;=0,MOD(D221,1)&lt;&gt;0),"Số lượng phải nguyên &gt; 0","Hợp lệ"))))))))</x:f>
      </x:c>
    </x:row>
    <x:row r="222" ht="23" customHeight="1">
      <x:c r="A222" s="7"/>
      <x:c r="B222" s="15"/>
      <x:c r="C222" s="15"/>
      <x:c r="D222" s="16"/>
      <x:c r="E222" s="14"/>
      <x:c r="F222" s="14"/>
      <x:c r="G222" s="14"/>
      <x:c r="H222" s="2" t="str">
        <x:f>IF(COUNTA(A222:G222)=0,"",IF(OR(A222="",B222="",C222="",D222=""),"Thiếu trường bắt buộc",IF(COUNTIFS($B$9:$B$508,B222)&gt;1,"Trùng mã dòng",IF(COUNTIFS('Danh muc'!$A$9:$A$108,C222,'Danh muc'!$H$9:$H$108,"Hợp lệ")&lt;&gt;1,"Mã hàng chưa hợp lệ",IF(NOT(ISNUMBER(A222)),"Ngày không hợp lệ",IF(OR(NOT(ISNUMBER('Danh muc'!$B$4)),A222&lt;'Danh muc'!$B$4,A222&gt;2958465,MOD(A222,1)&lt;&gt;0),"Ngày ngoài phạm vi",IF(NOT(ISNUMBER(D222)),"Số lượng không hợp lệ",IF(OR(D222&lt;=0,MOD(D222,1)&lt;&gt;0),"Số lượng phải nguyên &gt; 0","Hợp lệ"))))))))</x:f>
      </x:c>
    </x:row>
    <x:row r="223" ht="23" customHeight="1">
      <x:c r="A223" s="7"/>
      <x:c r="B223" s="15"/>
      <x:c r="C223" s="15"/>
      <x:c r="D223" s="16"/>
      <x:c r="E223" s="14"/>
      <x:c r="F223" s="14"/>
      <x:c r="G223" s="14"/>
      <x:c r="H223" s="2" t="str">
        <x:f>IF(COUNTA(A223:G223)=0,"",IF(OR(A223="",B223="",C223="",D223=""),"Thiếu trường bắt buộc",IF(COUNTIFS($B$9:$B$508,B223)&gt;1,"Trùng mã dòng",IF(COUNTIFS('Danh muc'!$A$9:$A$108,C223,'Danh muc'!$H$9:$H$108,"Hợp lệ")&lt;&gt;1,"Mã hàng chưa hợp lệ",IF(NOT(ISNUMBER(A223)),"Ngày không hợp lệ",IF(OR(NOT(ISNUMBER('Danh muc'!$B$4)),A223&lt;'Danh muc'!$B$4,A223&gt;2958465,MOD(A223,1)&lt;&gt;0),"Ngày ngoài phạm vi",IF(NOT(ISNUMBER(D223)),"Số lượng không hợp lệ",IF(OR(D223&lt;=0,MOD(D223,1)&lt;&gt;0),"Số lượng phải nguyên &gt; 0","Hợp lệ"))))))))</x:f>
      </x:c>
    </x:row>
    <x:row r="224" ht="23" customHeight="1">
      <x:c r="A224" s="7"/>
      <x:c r="B224" s="15"/>
      <x:c r="C224" s="15"/>
      <x:c r="D224" s="16"/>
      <x:c r="E224" s="14"/>
      <x:c r="F224" s="14"/>
      <x:c r="G224" s="14"/>
      <x:c r="H224" s="2" t="str">
        <x:f>IF(COUNTA(A224:G224)=0,"",IF(OR(A224="",B224="",C224="",D224=""),"Thiếu trường bắt buộc",IF(COUNTIFS($B$9:$B$508,B224)&gt;1,"Trùng mã dòng",IF(COUNTIFS('Danh muc'!$A$9:$A$108,C224,'Danh muc'!$H$9:$H$108,"Hợp lệ")&lt;&gt;1,"Mã hàng chưa hợp lệ",IF(NOT(ISNUMBER(A224)),"Ngày không hợp lệ",IF(OR(NOT(ISNUMBER('Danh muc'!$B$4)),A224&lt;'Danh muc'!$B$4,A224&gt;2958465,MOD(A224,1)&lt;&gt;0),"Ngày ngoài phạm vi",IF(NOT(ISNUMBER(D224)),"Số lượng không hợp lệ",IF(OR(D224&lt;=0,MOD(D224,1)&lt;&gt;0),"Số lượng phải nguyên &gt; 0","Hợp lệ"))))))))</x:f>
      </x:c>
    </x:row>
    <x:row r="225" ht="23" customHeight="1">
      <x:c r="A225" s="7"/>
      <x:c r="B225" s="15"/>
      <x:c r="C225" s="15"/>
      <x:c r="D225" s="16"/>
      <x:c r="E225" s="14"/>
      <x:c r="F225" s="14"/>
      <x:c r="G225" s="14"/>
      <x:c r="H225" s="2" t="str">
        <x:f>IF(COUNTA(A225:G225)=0,"",IF(OR(A225="",B225="",C225="",D225=""),"Thiếu trường bắt buộc",IF(COUNTIFS($B$9:$B$508,B225)&gt;1,"Trùng mã dòng",IF(COUNTIFS('Danh muc'!$A$9:$A$108,C225,'Danh muc'!$H$9:$H$108,"Hợp lệ")&lt;&gt;1,"Mã hàng chưa hợp lệ",IF(NOT(ISNUMBER(A225)),"Ngày không hợp lệ",IF(OR(NOT(ISNUMBER('Danh muc'!$B$4)),A225&lt;'Danh muc'!$B$4,A225&gt;2958465,MOD(A225,1)&lt;&gt;0),"Ngày ngoài phạm vi",IF(NOT(ISNUMBER(D225)),"Số lượng không hợp lệ",IF(OR(D225&lt;=0,MOD(D225,1)&lt;&gt;0),"Số lượng phải nguyên &gt; 0","Hợp lệ"))))))))</x:f>
      </x:c>
    </x:row>
    <x:row r="226" ht="23" customHeight="1">
      <x:c r="A226" s="7"/>
      <x:c r="B226" s="15"/>
      <x:c r="C226" s="15"/>
      <x:c r="D226" s="16"/>
      <x:c r="E226" s="14"/>
      <x:c r="F226" s="14"/>
      <x:c r="G226" s="14"/>
      <x:c r="H226" s="2" t="str">
        <x:f>IF(COUNTA(A226:G226)=0,"",IF(OR(A226="",B226="",C226="",D226=""),"Thiếu trường bắt buộc",IF(COUNTIFS($B$9:$B$508,B226)&gt;1,"Trùng mã dòng",IF(COUNTIFS('Danh muc'!$A$9:$A$108,C226,'Danh muc'!$H$9:$H$108,"Hợp lệ")&lt;&gt;1,"Mã hàng chưa hợp lệ",IF(NOT(ISNUMBER(A226)),"Ngày không hợp lệ",IF(OR(NOT(ISNUMBER('Danh muc'!$B$4)),A226&lt;'Danh muc'!$B$4,A226&gt;2958465,MOD(A226,1)&lt;&gt;0),"Ngày ngoài phạm vi",IF(NOT(ISNUMBER(D226)),"Số lượng không hợp lệ",IF(OR(D226&lt;=0,MOD(D226,1)&lt;&gt;0),"Số lượng phải nguyên &gt; 0","Hợp lệ"))))))))</x:f>
      </x:c>
    </x:row>
    <x:row r="227" ht="23" customHeight="1">
      <x:c r="A227" s="7"/>
      <x:c r="B227" s="15"/>
      <x:c r="C227" s="15"/>
      <x:c r="D227" s="16"/>
      <x:c r="E227" s="14"/>
      <x:c r="F227" s="14"/>
      <x:c r="G227" s="14"/>
      <x:c r="H227" s="2" t="str">
        <x:f>IF(COUNTA(A227:G227)=0,"",IF(OR(A227="",B227="",C227="",D227=""),"Thiếu trường bắt buộc",IF(COUNTIFS($B$9:$B$508,B227)&gt;1,"Trùng mã dòng",IF(COUNTIFS('Danh muc'!$A$9:$A$108,C227,'Danh muc'!$H$9:$H$108,"Hợp lệ")&lt;&gt;1,"Mã hàng chưa hợp lệ",IF(NOT(ISNUMBER(A227)),"Ngày không hợp lệ",IF(OR(NOT(ISNUMBER('Danh muc'!$B$4)),A227&lt;'Danh muc'!$B$4,A227&gt;2958465,MOD(A227,1)&lt;&gt;0),"Ngày ngoài phạm vi",IF(NOT(ISNUMBER(D227)),"Số lượng không hợp lệ",IF(OR(D227&lt;=0,MOD(D227,1)&lt;&gt;0),"Số lượng phải nguyên &gt; 0","Hợp lệ"))))))))</x:f>
      </x:c>
    </x:row>
    <x:row r="228" ht="23" customHeight="1">
      <x:c r="A228" s="7"/>
      <x:c r="B228" s="15"/>
      <x:c r="C228" s="15"/>
      <x:c r="D228" s="16"/>
      <x:c r="E228" s="14"/>
      <x:c r="F228" s="14"/>
      <x:c r="G228" s="14"/>
      <x:c r="H228" s="2" t="str">
        <x:f>IF(COUNTA(A228:G228)=0,"",IF(OR(A228="",B228="",C228="",D228=""),"Thiếu trường bắt buộc",IF(COUNTIFS($B$9:$B$508,B228)&gt;1,"Trùng mã dòng",IF(COUNTIFS('Danh muc'!$A$9:$A$108,C228,'Danh muc'!$H$9:$H$108,"Hợp lệ")&lt;&gt;1,"Mã hàng chưa hợp lệ",IF(NOT(ISNUMBER(A228)),"Ngày không hợp lệ",IF(OR(NOT(ISNUMBER('Danh muc'!$B$4)),A228&lt;'Danh muc'!$B$4,A228&gt;2958465,MOD(A228,1)&lt;&gt;0),"Ngày ngoài phạm vi",IF(NOT(ISNUMBER(D228)),"Số lượng không hợp lệ",IF(OR(D228&lt;=0,MOD(D228,1)&lt;&gt;0),"Số lượng phải nguyên &gt; 0","Hợp lệ"))))))))</x:f>
      </x:c>
    </x:row>
    <x:row r="229" ht="23" customHeight="1">
      <x:c r="A229" s="7"/>
      <x:c r="B229" s="15"/>
      <x:c r="C229" s="15"/>
      <x:c r="D229" s="16"/>
      <x:c r="E229" s="14"/>
      <x:c r="F229" s="14"/>
      <x:c r="G229" s="14"/>
      <x:c r="H229" s="2" t="str">
        <x:f>IF(COUNTA(A229:G229)=0,"",IF(OR(A229="",B229="",C229="",D229=""),"Thiếu trường bắt buộc",IF(COUNTIFS($B$9:$B$508,B229)&gt;1,"Trùng mã dòng",IF(COUNTIFS('Danh muc'!$A$9:$A$108,C229,'Danh muc'!$H$9:$H$108,"Hợp lệ")&lt;&gt;1,"Mã hàng chưa hợp lệ",IF(NOT(ISNUMBER(A229)),"Ngày không hợp lệ",IF(OR(NOT(ISNUMBER('Danh muc'!$B$4)),A229&lt;'Danh muc'!$B$4,A229&gt;2958465,MOD(A229,1)&lt;&gt;0),"Ngày ngoài phạm vi",IF(NOT(ISNUMBER(D229)),"Số lượng không hợp lệ",IF(OR(D229&lt;=0,MOD(D229,1)&lt;&gt;0),"Số lượng phải nguyên &gt; 0","Hợp lệ"))))))))</x:f>
      </x:c>
    </x:row>
    <x:row r="230" ht="23" customHeight="1">
      <x:c r="A230" s="7"/>
      <x:c r="B230" s="15"/>
      <x:c r="C230" s="15"/>
      <x:c r="D230" s="16"/>
      <x:c r="E230" s="14"/>
      <x:c r="F230" s="14"/>
      <x:c r="G230" s="14"/>
      <x:c r="H230" s="2" t="str">
        <x:f>IF(COUNTA(A230:G230)=0,"",IF(OR(A230="",B230="",C230="",D230=""),"Thiếu trường bắt buộc",IF(COUNTIFS($B$9:$B$508,B230)&gt;1,"Trùng mã dòng",IF(COUNTIFS('Danh muc'!$A$9:$A$108,C230,'Danh muc'!$H$9:$H$108,"Hợp lệ")&lt;&gt;1,"Mã hàng chưa hợp lệ",IF(NOT(ISNUMBER(A230)),"Ngày không hợp lệ",IF(OR(NOT(ISNUMBER('Danh muc'!$B$4)),A230&lt;'Danh muc'!$B$4,A230&gt;2958465,MOD(A230,1)&lt;&gt;0),"Ngày ngoài phạm vi",IF(NOT(ISNUMBER(D230)),"Số lượng không hợp lệ",IF(OR(D230&lt;=0,MOD(D230,1)&lt;&gt;0),"Số lượng phải nguyên &gt; 0","Hợp lệ"))))))))</x:f>
      </x:c>
    </x:row>
    <x:row r="231" ht="23" customHeight="1">
      <x:c r="A231" s="7"/>
      <x:c r="B231" s="15"/>
      <x:c r="C231" s="15"/>
      <x:c r="D231" s="16"/>
      <x:c r="E231" s="14"/>
      <x:c r="F231" s="14"/>
      <x:c r="G231" s="14"/>
      <x:c r="H231" s="2" t="str">
        <x:f>IF(COUNTA(A231:G231)=0,"",IF(OR(A231="",B231="",C231="",D231=""),"Thiếu trường bắt buộc",IF(COUNTIFS($B$9:$B$508,B231)&gt;1,"Trùng mã dòng",IF(COUNTIFS('Danh muc'!$A$9:$A$108,C231,'Danh muc'!$H$9:$H$108,"Hợp lệ")&lt;&gt;1,"Mã hàng chưa hợp lệ",IF(NOT(ISNUMBER(A231)),"Ngày không hợp lệ",IF(OR(NOT(ISNUMBER('Danh muc'!$B$4)),A231&lt;'Danh muc'!$B$4,A231&gt;2958465,MOD(A231,1)&lt;&gt;0),"Ngày ngoài phạm vi",IF(NOT(ISNUMBER(D231)),"Số lượng không hợp lệ",IF(OR(D231&lt;=0,MOD(D231,1)&lt;&gt;0),"Số lượng phải nguyên &gt; 0","Hợp lệ"))))))))</x:f>
      </x:c>
    </x:row>
    <x:row r="232" ht="23" customHeight="1">
      <x:c r="A232" s="7"/>
      <x:c r="B232" s="15"/>
      <x:c r="C232" s="15"/>
      <x:c r="D232" s="16"/>
      <x:c r="E232" s="14"/>
      <x:c r="F232" s="14"/>
      <x:c r="G232" s="14"/>
      <x:c r="H232" s="2" t="str">
        <x:f>IF(COUNTA(A232:G232)=0,"",IF(OR(A232="",B232="",C232="",D232=""),"Thiếu trường bắt buộc",IF(COUNTIFS($B$9:$B$508,B232)&gt;1,"Trùng mã dòng",IF(COUNTIFS('Danh muc'!$A$9:$A$108,C232,'Danh muc'!$H$9:$H$108,"Hợp lệ")&lt;&gt;1,"Mã hàng chưa hợp lệ",IF(NOT(ISNUMBER(A232)),"Ngày không hợp lệ",IF(OR(NOT(ISNUMBER('Danh muc'!$B$4)),A232&lt;'Danh muc'!$B$4,A232&gt;2958465,MOD(A232,1)&lt;&gt;0),"Ngày ngoài phạm vi",IF(NOT(ISNUMBER(D232)),"Số lượng không hợp lệ",IF(OR(D232&lt;=0,MOD(D232,1)&lt;&gt;0),"Số lượng phải nguyên &gt; 0","Hợp lệ"))))))))</x:f>
      </x:c>
    </x:row>
    <x:row r="233" ht="23" customHeight="1">
      <x:c r="A233" s="7"/>
      <x:c r="B233" s="15"/>
      <x:c r="C233" s="15"/>
      <x:c r="D233" s="16"/>
      <x:c r="E233" s="14"/>
      <x:c r="F233" s="14"/>
      <x:c r="G233" s="14"/>
      <x:c r="H233" s="2" t="str">
        <x:f>IF(COUNTA(A233:G233)=0,"",IF(OR(A233="",B233="",C233="",D233=""),"Thiếu trường bắt buộc",IF(COUNTIFS($B$9:$B$508,B233)&gt;1,"Trùng mã dòng",IF(COUNTIFS('Danh muc'!$A$9:$A$108,C233,'Danh muc'!$H$9:$H$108,"Hợp lệ")&lt;&gt;1,"Mã hàng chưa hợp lệ",IF(NOT(ISNUMBER(A233)),"Ngày không hợp lệ",IF(OR(NOT(ISNUMBER('Danh muc'!$B$4)),A233&lt;'Danh muc'!$B$4,A233&gt;2958465,MOD(A233,1)&lt;&gt;0),"Ngày ngoài phạm vi",IF(NOT(ISNUMBER(D233)),"Số lượng không hợp lệ",IF(OR(D233&lt;=0,MOD(D233,1)&lt;&gt;0),"Số lượng phải nguyên &gt; 0","Hợp lệ"))))))))</x:f>
      </x:c>
    </x:row>
    <x:row r="234" ht="23" customHeight="1">
      <x:c r="A234" s="7"/>
      <x:c r="B234" s="15"/>
      <x:c r="C234" s="15"/>
      <x:c r="D234" s="16"/>
      <x:c r="E234" s="14"/>
      <x:c r="F234" s="14"/>
      <x:c r="G234" s="14"/>
      <x:c r="H234" s="2" t="str">
        <x:f>IF(COUNTA(A234:G234)=0,"",IF(OR(A234="",B234="",C234="",D234=""),"Thiếu trường bắt buộc",IF(COUNTIFS($B$9:$B$508,B234)&gt;1,"Trùng mã dòng",IF(COUNTIFS('Danh muc'!$A$9:$A$108,C234,'Danh muc'!$H$9:$H$108,"Hợp lệ")&lt;&gt;1,"Mã hàng chưa hợp lệ",IF(NOT(ISNUMBER(A234)),"Ngày không hợp lệ",IF(OR(NOT(ISNUMBER('Danh muc'!$B$4)),A234&lt;'Danh muc'!$B$4,A234&gt;2958465,MOD(A234,1)&lt;&gt;0),"Ngày ngoài phạm vi",IF(NOT(ISNUMBER(D234)),"Số lượng không hợp lệ",IF(OR(D234&lt;=0,MOD(D234,1)&lt;&gt;0),"Số lượng phải nguyên &gt; 0","Hợp lệ"))))))))</x:f>
      </x:c>
    </x:row>
    <x:row r="235" ht="23" customHeight="1">
      <x:c r="A235" s="7"/>
      <x:c r="B235" s="15"/>
      <x:c r="C235" s="15"/>
      <x:c r="D235" s="16"/>
      <x:c r="E235" s="14"/>
      <x:c r="F235" s="14"/>
      <x:c r="G235" s="14"/>
      <x:c r="H235" s="2" t="str">
        <x:f>IF(COUNTA(A235:G235)=0,"",IF(OR(A235="",B235="",C235="",D235=""),"Thiếu trường bắt buộc",IF(COUNTIFS($B$9:$B$508,B235)&gt;1,"Trùng mã dòng",IF(COUNTIFS('Danh muc'!$A$9:$A$108,C235,'Danh muc'!$H$9:$H$108,"Hợp lệ")&lt;&gt;1,"Mã hàng chưa hợp lệ",IF(NOT(ISNUMBER(A235)),"Ngày không hợp lệ",IF(OR(NOT(ISNUMBER('Danh muc'!$B$4)),A235&lt;'Danh muc'!$B$4,A235&gt;2958465,MOD(A235,1)&lt;&gt;0),"Ngày ngoài phạm vi",IF(NOT(ISNUMBER(D235)),"Số lượng không hợp lệ",IF(OR(D235&lt;=0,MOD(D235,1)&lt;&gt;0),"Số lượng phải nguyên &gt; 0","Hợp lệ"))))))))</x:f>
      </x:c>
    </x:row>
    <x:row r="236" ht="23" customHeight="1">
      <x:c r="A236" s="7"/>
      <x:c r="B236" s="15"/>
      <x:c r="C236" s="15"/>
      <x:c r="D236" s="16"/>
      <x:c r="E236" s="14"/>
      <x:c r="F236" s="14"/>
      <x:c r="G236" s="14"/>
      <x:c r="H236" s="2" t="str">
        <x:f>IF(COUNTA(A236:G236)=0,"",IF(OR(A236="",B236="",C236="",D236=""),"Thiếu trường bắt buộc",IF(COUNTIFS($B$9:$B$508,B236)&gt;1,"Trùng mã dòng",IF(COUNTIFS('Danh muc'!$A$9:$A$108,C236,'Danh muc'!$H$9:$H$108,"Hợp lệ")&lt;&gt;1,"Mã hàng chưa hợp lệ",IF(NOT(ISNUMBER(A236)),"Ngày không hợp lệ",IF(OR(NOT(ISNUMBER('Danh muc'!$B$4)),A236&lt;'Danh muc'!$B$4,A236&gt;2958465,MOD(A236,1)&lt;&gt;0),"Ngày ngoài phạm vi",IF(NOT(ISNUMBER(D236)),"Số lượng không hợp lệ",IF(OR(D236&lt;=0,MOD(D236,1)&lt;&gt;0),"Số lượng phải nguyên &gt; 0","Hợp lệ"))))))))</x:f>
      </x:c>
    </x:row>
    <x:row r="237" ht="23" customHeight="1">
      <x:c r="A237" s="7"/>
      <x:c r="B237" s="15"/>
      <x:c r="C237" s="15"/>
      <x:c r="D237" s="16"/>
      <x:c r="E237" s="14"/>
      <x:c r="F237" s="14"/>
      <x:c r="G237" s="14"/>
      <x:c r="H237" s="2" t="str">
        <x:f>IF(COUNTA(A237:G237)=0,"",IF(OR(A237="",B237="",C237="",D237=""),"Thiếu trường bắt buộc",IF(COUNTIFS($B$9:$B$508,B237)&gt;1,"Trùng mã dòng",IF(COUNTIFS('Danh muc'!$A$9:$A$108,C237,'Danh muc'!$H$9:$H$108,"Hợp lệ")&lt;&gt;1,"Mã hàng chưa hợp lệ",IF(NOT(ISNUMBER(A237)),"Ngày không hợp lệ",IF(OR(NOT(ISNUMBER('Danh muc'!$B$4)),A237&lt;'Danh muc'!$B$4,A237&gt;2958465,MOD(A237,1)&lt;&gt;0),"Ngày ngoài phạm vi",IF(NOT(ISNUMBER(D237)),"Số lượng không hợp lệ",IF(OR(D237&lt;=0,MOD(D237,1)&lt;&gt;0),"Số lượng phải nguyên &gt; 0","Hợp lệ"))))))))</x:f>
      </x:c>
    </x:row>
    <x:row r="238" ht="23" customHeight="1">
      <x:c r="A238" s="7"/>
      <x:c r="B238" s="15"/>
      <x:c r="C238" s="15"/>
      <x:c r="D238" s="16"/>
      <x:c r="E238" s="14"/>
      <x:c r="F238" s="14"/>
      <x:c r="G238" s="14"/>
      <x:c r="H238" s="2" t="str">
        <x:f>IF(COUNTA(A238:G238)=0,"",IF(OR(A238="",B238="",C238="",D238=""),"Thiếu trường bắt buộc",IF(COUNTIFS($B$9:$B$508,B238)&gt;1,"Trùng mã dòng",IF(COUNTIFS('Danh muc'!$A$9:$A$108,C238,'Danh muc'!$H$9:$H$108,"Hợp lệ")&lt;&gt;1,"Mã hàng chưa hợp lệ",IF(NOT(ISNUMBER(A238)),"Ngày không hợp lệ",IF(OR(NOT(ISNUMBER('Danh muc'!$B$4)),A238&lt;'Danh muc'!$B$4,A238&gt;2958465,MOD(A238,1)&lt;&gt;0),"Ngày ngoài phạm vi",IF(NOT(ISNUMBER(D238)),"Số lượng không hợp lệ",IF(OR(D238&lt;=0,MOD(D238,1)&lt;&gt;0),"Số lượng phải nguyên &gt; 0","Hợp lệ"))))))))</x:f>
      </x:c>
    </x:row>
    <x:row r="239" ht="23" customHeight="1">
      <x:c r="A239" s="7"/>
      <x:c r="B239" s="15"/>
      <x:c r="C239" s="15"/>
      <x:c r="D239" s="16"/>
      <x:c r="E239" s="14"/>
      <x:c r="F239" s="14"/>
      <x:c r="G239" s="14"/>
      <x:c r="H239" s="2" t="str">
        <x:f>IF(COUNTA(A239:G239)=0,"",IF(OR(A239="",B239="",C239="",D239=""),"Thiếu trường bắt buộc",IF(COUNTIFS($B$9:$B$508,B239)&gt;1,"Trùng mã dòng",IF(COUNTIFS('Danh muc'!$A$9:$A$108,C239,'Danh muc'!$H$9:$H$108,"Hợp lệ")&lt;&gt;1,"Mã hàng chưa hợp lệ",IF(NOT(ISNUMBER(A239)),"Ngày không hợp lệ",IF(OR(NOT(ISNUMBER('Danh muc'!$B$4)),A239&lt;'Danh muc'!$B$4,A239&gt;2958465,MOD(A239,1)&lt;&gt;0),"Ngày ngoài phạm vi",IF(NOT(ISNUMBER(D239)),"Số lượng không hợp lệ",IF(OR(D239&lt;=0,MOD(D239,1)&lt;&gt;0),"Số lượng phải nguyên &gt; 0","Hợp lệ"))))))))</x:f>
      </x:c>
    </x:row>
    <x:row r="240" ht="23" customHeight="1">
      <x:c r="A240" s="7"/>
      <x:c r="B240" s="15"/>
      <x:c r="C240" s="15"/>
      <x:c r="D240" s="16"/>
      <x:c r="E240" s="14"/>
      <x:c r="F240" s="14"/>
      <x:c r="G240" s="14"/>
      <x:c r="H240" s="2" t="str">
        <x:f>IF(COUNTA(A240:G240)=0,"",IF(OR(A240="",B240="",C240="",D240=""),"Thiếu trường bắt buộc",IF(COUNTIFS($B$9:$B$508,B240)&gt;1,"Trùng mã dòng",IF(COUNTIFS('Danh muc'!$A$9:$A$108,C240,'Danh muc'!$H$9:$H$108,"Hợp lệ")&lt;&gt;1,"Mã hàng chưa hợp lệ",IF(NOT(ISNUMBER(A240)),"Ngày không hợp lệ",IF(OR(NOT(ISNUMBER('Danh muc'!$B$4)),A240&lt;'Danh muc'!$B$4,A240&gt;2958465,MOD(A240,1)&lt;&gt;0),"Ngày ngoài phạm vi",IF(NOT(ISNUMBER(D240)),"Số lượng không hợp lệ",IF(OR(D240&lt;=0,MOD(D240,1)&lt;&gt;0),"Số lượng phải nguyên &gt; 0","Hợp lệ"))))))))</x:f>
      </x:c>
    </x:row>
    <x:row r="241" ht="23" customHeight="1">
      <x:c r="A241" s="7"/>
      <x:c r="B241" s="15"/>
      <x:c r="C241" s="15"/>
      <x:c r="D241" s="16"/>
      <x:c r="E241" s="14"/>
      <x:c r="F241" s="14"/>
      <x:c r="G241" s="14"/>
      <x:c r="H241" s="2" t="str">
        <x:f>IF(COUNTA(A241:G241)=0,"",IF(OR(A241="",B241="",C241="",D241=""),"Thiếu trường bắt buộc",IF(COUNTIFS($B$9:$B$508,B241)&gt;1,"Trùng mã dòng",IF(COUNTIFS('Danh muc'!$A$9:$A$108,C241,'Danh muc'!$H$9:$H$108,"Hợp lệ")&lt;&gt;1,"Mã hàng chưa hợp lệ",IF(NOT(ISNUMBER(A241)),"Ngày không hợp lệ",IF(OR(NOT(ISNUMBER('Danh muc'!$B$4)),A241&lt;'Danh muc'!$B$4,A241&gt;2958465,MOD(A241,1)&lt;&gt;0),"Ngày ngoài phạm vi",IF(NOT(ISNUMBER(D241)),"Số lượng không hợp lệ",IF(OR(D241&lt;=0,MOD(D241,1)&lt;&gt;0),"Số lượng phải nguyên &gt; 0","Hợp lệ"))))))))</x:f>
      </x:c>
    </x:row>
    <x:row r="242" ht="23" customHeight="1">
      <x:c r="A242" s="7"/>
      <x:c r="B242" s="15"/>
      <x:c r="C242" s="15"/>
      <x:c r="D242" s="16"/>
      <x:c r="E242" s="14"/>
      <x:c r="F242" s="14"/>
      <x:c r="G242" s="14"/>
      <x:c r="H242" s="2" t="str">
        <x:f>IF(COUNTA(A242:G242)=0,"",IF(OR(A242="",B242="",C242="",D242=""),"Thiếu trường bắt buộc",IF(COUNTIFS($B$9:$B$508,B242)&gt;1,"Trùng mã dòng",IF(COUNTIFS('Danh muc'!$A$9:$A$108,C242,'Danh muc'!$H$9:$H$108,"Hợp lệ")&lt;&gt;1,"Mã hàng chưa hợp lệ",IF(NOT(ISNUMBER(A242)),"Ngày không hợp lệ",IF(OR(NOT(ISNUMBER('Danh muc'!$B$4)),A242&lt;'Danh muc'!$B$4,A242&gt;2958465,MOD(A242,1)&lt;&gt;0),"Ngày ngoài phạm vi",IF(NOT(ISNUMBER(D242)),"Số lượng không hợp lệ",IF(OR(D242&lt;=0,MOD(D242,1)&lt;&gt;0),"Số lượng phải nguyên &gt; 0","Hợp lệ"))))))))</x:f>
      </x:c>
    </x:row>
    <x:row r="243" ht="23" customHeight="1">
      <x:c r="A243" s="7"/>
      <x:c r="B243" s="15"/>
      <x:c r="C243" s="15"/>
      <x:c r="D243" s="16"/>
      <x:c r="E243" s="14"/>
      <x:c r="F243" s="14"/>
      <x:c r="G243" s="14"/>
      <x:c r="H243" s="2" t="str">
        <x:f>IF(COUNTA(A243:G243)=0,"",IF(OR(A243="",B243="",C243="",D243=""),"Thiếu trường bắt buộc",IF(COUNTIFS($B$9:$B$508,B243)&gt;1,"Trùng mã dòng",IF(COUNTIFS('Danh muc'!$A$9:$A$108,C243,'Danh muc'!$H$9:$H$108,"Hợp lệ")&lt;&gt;1,"Mã hàng chưa hợp lệ",IF(NOT(ISNUMBER(A243)),"Ngày không hợp lệ",IF(OR(NOT(ISNUMBER('Danh muc'!$B$4)),A243&lt;'Danh muc'!$B$4,A243&gt;2958465,MOD(A243,1)&lt;&gt;0),"Ngày ngoài phạm vi",IF(NOT(ISNUMBER(D243)),"Số lượng không hợp lệ",IF(OR(D243&lt;=0,MOD(D243,1)&lt;&gt;0),"Số lượng phải nguyên &gt; 0","Hợp lệ"))))))))</x:f>
      </x:c>
    </x:row>
    <x:row r="244" ht="23" customHeight="1">
      <x:c r="A244" s="7"/>
      <x:c r="B244" s="15"/>
      <x:c r="C244" s="15"/>
      <x:c r="D244" s="16"/>
      <x:c r="E244" s="14"/>
      <x:c r="F244" s="14"/>
      <x:c r="G244" s="14"/>
      <x:c r="H244" s="2" t="str">
        <x:f>IF(COUNTA(A244:G244)=0,"",IF(OR(A244="",B244="",C244="",D244=""),"Thiếu trường bắt buộc",IF(COUNTIFS($B$9:$B$508,B244)&gt;1,"Trùng mã dòng",IF(COUNTIFS('Danh muc'!$A$9:$A$108,C244,'Danh muc'!$H$9:$H$108,"Hợp lệ")&lt;&gt;1,"Mã hàng chưa hợp lệ",IF(NOT(ISNUMBER(A244)),"Ngày không hợp lệ",IF(OR(NOT(ISNUMBER('Danh muc'!$B$4)),A244&lt;'Danh muc'!$B$4,A244&gt;2958465,MOD(A244,1)&lt;&gt;0),"Ngày ngoài phạm vi",IF(NOT(ISNUMBER(D244)),"Số lượng không hợp lệ",IF(OR(D244&lt;=0,MOD(D244,1)&lt;&gt;0),"Số lượng phải nguyên &gt; 0","Hợp lệ"))))))))</x:f>
      </x:c>
    </x:row>
    <x:row r="245" ht="23" customHeight="1">
      <x:c r="A245" s="7"/>
      <x:c r="B245" s="15"/>
      <x:c r="C245" s="15"/>
      <x:c r="D245" s="16"/>
      <x:c r="E245" s="14"/>
      <x:c r="F245" s="14"/>
      <x:c r="G245" s="14"/>
      <x:c r="H245" s="2" t="str">
        <x:f>IF(COUNTA(A245:G245)=0,"",IF(OR(A245="",B245="",C245="",D245=""),"Thiếu trường bắt buộc",IF(COUNTIFS($B$9:$B$508,B245)&gt;1,"Trùng mã dòng",IF(COUNTIFS('Danh muc'!$A$9:$A$108,C245,'Danh muc'!$H$9:$H$108,"Hợp lệ")&lt;&gt;1,"Mã hàng chưa hợp lệ",IF(NOT(ISNUMBER(A245)),"Ngày không hợp lệ",IF(OR(NOT(ISNUMBER('Danh muc'!$B$4)),A245&lt;'Danh muc'!$B$4,A245&gt;2958465,MOD(A245,1)&lt;&gt;0),"Ngày ngoài phạm vi",IF(NOT(ISNUMBER(D245)),"Số lượng không hợp lệ",IF(OR(D245&lt;=0,MOD(D245,1)&lt;&gt;0),"Số lượng phải nguyên &gt; 0","Hợp lệ"))))))))</x:f>
      </x:c>
    </x:row>
    <x:row r="246" ht="23" customHeight="1">
      <x:c r="A246" s="7"/>
      <x:c r="B246" s="15"/>
      <x:c r="C246" s="15"/>
      <x:c r="D246" s="16"/>
      <x:c r="E246" s="14"/>
      <x:c r="F246" s="14"/>
      <x:c r="G246" s="14"/>
      <x:c r="H246" s="2" t="str">
        <x:f>IF(COUNTA(A246:G246)=0,"",IF(OR(A246="",B246="",C246="",D246=""),"Thiếu trường bắt buộc",IF(COUNTIFS($B$9:$B$508,B246)&gt;1,"Trùng mã dòng",IF(COUNTIFS('Danh muc'!$A$9:$A$108,C246,'Danh muc'!$H$9:$H$108,"Hợp lệ")&lt;&gt;1,"Mã hàng chưa hợp lệ",IF(NOT(ISNUMBER(A246)),"Ngày không hợp lệ",IF(OR(NOT(ISNUMBER('Danh muc'!$B$4)),A246&lt;'Danh muc'!$B$4,A246&gt;2958465,MOD(A246,1)&lt;&gt;0),"Ngày ngoài phạm vi",IF(NOT(ISNUMBER(D246)),"Số lượng không hợp lệ",IF(OR(D246&lt;=0,MOD(D246,1)&lt;&gt;0),"Số lượng phải nguyên &gt; 0","Hợp lệ"))))))))</x:f>
      </x:c>
    </x:row>
    <x:row r="247" ht="23" customHeight="1">
      <x:c r="A247" s="7"/>
      <x:c r="B247" s="15"/>
      <x:c r="C247" s="15"/>
      <x:c r="D247" s="16"/>
      <x:c r="E247" s="14"/>
      <x:c r="F247" s="14"/>
      <x:c r="G247" s="14"/>
      <x:c r="H247" s="2" t="str">
        <x:f>IF(COUNTA(A247:G247)=0,"",IF(OR(A247="",B247="",C247="",D247=""),"Thiếu trường bắt buộc",IF(COUNTIFS($B$9:$B$508,B247)&gt;1,"Trùng mã dòng",IF(COUNTIFS('Danh muc'!$A$9:$A$108,C247,'Danh muc'!$H$9:$H$108,"Hợp lệ")&lt;&gt;1,"Mã hàng chưa hợp lệ",IF(NOT(ISNUMBER(A247)),"Ngày không hợp lệ",IF(OR(NOT(ISNUMBER('Danh muc'!$B$4)),A247&lt;'Danh muc'!$B$4,A247&gt;2958465,MOD(A247,1)&lt;&gt;0),"Ngày ngoài phạm vi",IF(NOT(ISNUMBER(D247)),"Số lượng không hợp lệ",IF(OR(D247&lt;=0,MOD(D247,1)&lt;&gt;0),"Số lượng phải nguyên &gt; 0","Hợp lệ"))))))))</x:f>
      </x:c>
    </x:row>
    <x:row r="248" ht="23" customHeight="1">
      <x:c r="A248" s="7"/>
      <x:c r="B248" s="15"/>
      <x:c r="C248" s="15"/>
      <x:c r="D248" s="16"/>
      <x:c r="E248" s="14"/>
      <x:c r="F248" s="14"/>
      <x:c r="G248" s="14"/>
      <x:c r="H248" s="2" t="str">
        <x:f>IF(COUNTA(A248:G248)=0,"",IF(OR(A248="",B248="",C248="",D248=""),"Thiếu trường bắt buộc",IF(COUNTIFS($B$9:$B$508,B248)&gt;1,"Trùng mã dòng",IF(COUNTIFS('Danh muc'!$A$9:$A$108,C248,'Danh muc'!$H$9:$H$108,"Hợp lệ")&lt;&gt;1,"Mã hàng chưa hợp lệ",IF(NOT(ISNUMBER(A248)),"Ngày không hợp lệ",IF(OR(NOT(ISNUMBER('Danh muc'!$B$4)),A248&lt;'Danh muc'!$B$4,A248&gt;2958465,MOD(A248,1)&lt;&gt;0),"Ngày ngoài phạm vi",IF(NOT(ISNUMBER(D248)),"Số lượng không hợp lệ",IF(OR(D248&lt;=0,MOD(D248,1)&lt;&gt;0),"Số lượng phải nguyên &gt; 0","Hợp lệ"))))))))</x:f>
      </x:c>
    </x:row>
    <x:row r="249" ht="23" customHeight="1">
      <x:c r="A249" s="7"/>
      <x:c r="B249" s="15"/>
      <x:c r="C249" s="15"/>
      <x:c r="D249" s="16"/>
      <x:c r="E249" s="14"/>
      <x:c r="F249" s="14"/>
      <x:c r="G249" s="14"/>
      <x:c r="H249" s="2" t="str">
        <x:f>IF(COUNTA(A249:G249)=0,"",IF(OR(A249="",B249="",C249="",D249=""),"Thiếu trường bắt buộc",IF(COUNTIFS($B$9:$B$508,B249)&gt;1,"Trùng mã dòng",IF(COUNTIFS('Danh muc'!$A$9:$A$108,C249,'Danh muc'!$H$9:$H$108,"Hợp lệ")&lt;&gt;1,"Mã hàng chưa hợp lệ",IF(NOT(ISNUMBER(A249)),"Ngày không hợp lệ",IF(OR(NOT(ISNUMBER('Danh muc'!$B$4)),A249&lt;'Danh muc'!$B$4,A249&gt;2958465,MOD(A249,1)&lt;&gt;0),"Ngày ngoài phạm vi",IF(NOT(ISNUMBER(D249)),"Số lượng không hợp lệ",IF(OR(D249&lt;=0,MOD(D249,1)&lt;&gt;0),"Số lượng phải nguyên &gt; 0","Hợp lệ"))))))))</x:f>
      </x:c>
    </x:row>
    <x:row r="250" ht="23" customHeight="1">
      <x:c r="A250" s="7"/>
      <x:c r="B250" s="15"/>
      <x:c r="C250" s="15"/>
      <x:c r="D250" s="16"/>
      <x:c r="E250" s="14"/>
      <x:c r="F250" s="14"/>
      <x:c r="G250" s="14"/>
      <x:c r="H250" s="2" t="str">
        <x:f>IF(COUNTA(A250:G250)=0,"",IF(OR(A250="",B250="",C250="",D250=""),"Thiếu trường bắt buộc",IF(COUNTIFS($B$9:$B$508,B250)&gt;1,"Trùng mã dòng",IF(COUNTIFS('Danh muc'!$A$9:$A$108,C250,'Danh muc'!$H$9:$H$108,"Hợp lệ")&lt;&gt;1,"Mã hàng chưa hợp lệ",IF(NOT(ISNUMBER(A250)),"Ngày không hợp lệ",IF(OR(NOT(ISNUMBER('Danh muc'!$B$4)),A250&lt;'Danh muc'!$B$4,A250&gt;2958465,MOD(A250,1)&lt;&gt;0),"Ngày ngoài phạm vi",IF(NOT(ISNUMBER(D250)),"Số lượng không hợp lệ",IF(OR(D250&lt;=0,MOD(D250,1)&lt;&gt;0),"Số lượng phải nguyên &gt; 0","Hợp lệ"))))))))</x:f>
      </x:c>
    </x:row>
    <x:row r="251" ht="23" customHeight="1">
      <x:c r="A251" s="7"/>
      <x:c r="B251" s="15"/>
      <x:c r="C251" s="15"/>
      <x:c r="D251" s="16"/>
      <x:c r="E251" s="14"/>
      <x:c r="F251" s="14"/>
      <x:c r="G251" s="14"/>
      <x:c r="H251" s="2" t="str">
        <x:f>IF(COUNTA(A251:G251)=0,"",IF(OR(A251="",B251="",C251="",D251=""),"Thiếu trường bắt buộc",IF(COUNTIFS($B$9:$B$508,B251)&gt;1,"Trùng mã dòng",IF(COUNTIFS('Danh muc'!$A$9:$A$108,C251,'Danh muc'!$H$9:$H$108,"Hợp lệ")&lt;&gt;1,"Mã hàng chưa hợp lệ",IF(NOT(ISNUMBER(A251)),"Ngày không hợp lệ",IF(OR(NOT(ISNUMBER('Danh muc'!$B$4)),A251&lt;'Danh muc'!$B$4,A251&gt;2958465,MOD(A251,1)&lt;&gt;0),"Ngày ngoài phạm vi",IF(NOT(ISNUMBER(D251)),"Số lượng không hợp lệ",IF(OR(D251&lt;=0,MOD(D251,1)&lt;&gt;0),"Số lượng phải nguyên &gt; 0","Hợp lệ"))))))))</x:f>
      </x:c>
    </x:row>
    <x:row r="252" ht="23" customHeight="1">
      <x:c r="A252" s="7"/>
      <x:c r="B252" s="15"/>
      <x:c r="C252" s="15"/>
      <x:c r="D252" s="16"/>
      <x:c r="E252" s="14"/>
      <x:c r="F252" s="14"/>
      <x:c r="G252" s="14"/>
      <x:c r="H252" s="2" t="str">
        <x:f>IF(COUNTA(A252:G252)=0,"",IF(OR(A252="",B252="",C252="",D252=""),"Thiếu trường bắt buộc",IF(COUNTIFS($B$9:$B$508,B252)&gt;1,"Trùng mã dòng",IF(COUNTIFS('Danh muc'!$A$9:$A$108,C252,'Danh muc'!$H$9:$H$108,"Hợp lệ")&lt;&gt;1,"Mã hàng chưa hợp lệ",IF(NOT(ISNUMBER(A252)),"Ngày không hợp lệ",IF(OR(NOT(ISNUMBER('Danh muc'!$B$4)),A252&lt;'Danh muc'!$B$4,A252&gt;2958465,MOD(A252,1)&lt;&gt;0),"Ngày ngoài phạm vi",IF(NOT(ISNUMBER(D252)),"Số lượng không hợp lệ",IF(OR(D252&lt;=0,MOD(D252,1)&lt;&gt;0),"Số lượng phải nguyên &gt; 0","Hợp lệ"))))))))</x:f>
      </x:c>
    </x:row>
    <x:row r="253" ht="23" customHeight="1">
      <x:c r="A253" s="7"/>
      <x:c r="B253" s="15"/>
      <x:c r="C253" s="15"/>
      <x:c r="D253" s="16"/>
      <x:c r="E253" s="14"/>
      <x:c r="F253" s="14"/>
      <x:c r="G253" s="14"/>
      <x:c r="H253" s="2" t="str">
        <x:f>IF(COUNTA(A253:G253)=0,"",IF(OR(A253="",B253="",C253="",D253=""),"Thiếu trường bắt buộc",IF(COUNTIFS($B$9:$B$508,B253)&gt;1,"Trùng mã dòng",IF(COUNTIFS('Danh muc'!$A$9:$A$108,C253,'Danh muc'!$H$9:$H$108,"Hợp lệ")&lt;&gt;1,"Mã hàng chưa hợp lệ",IF(NOT(ISNUMBER(A253)),"Ngày không hợp lệ",IF(OR(NOT(ISNUMBER('Danh muc'!$B$4)),A253&lt;'Danh muc'!$B$4,A253&gt;2958465,MOD(A253,1)&lt;&gt;0),"Ngày ngoài phạm vi",IF(NOT(ISNUMBER(D253)),"Số lượng không hợp lệ",IF(OR(D253&lt;=0,MOD(D253,1)&lt;&gt;0),"Số lượng phải nguyên &gt; 0","Hợp lệ"))))))))</x:f>
      </x:c>
    </x:row>
    <x:row r="254" ht="23" customHeight="1">
      <x:c r="A254" s="7"/>
      <x:c r="B254" s="15"/>
      <x:c r="C254" s="15"/>
      <x:c r="D254" s="16"/>
      <x:c r="E254" s="14"/>
      <x:c r="F254" s="14"/>
      <x:c r="G254" s="14"/>
      <x:c r="H254" s="2" t="str">
        <x:f>IF(COUNTA(A254:G254)=0,"",IF(OR(A254="",B254="",C254="",D254=""),"Thiếu trường bắt buộc",IF(COUNTIFS($B$9:$B$508,B254)&gt;1,"Trùng mã dòng",IF(COUNTIFS('Danh muc'!$A$9:$A$108,C254,'Danh muc'!$H$9:$H$108,"Hợp lệ")&lt;&gt;1,"Mã hàng chưa hợp lệ",IF(NOT(ISNUMBER(A254)),"Ngày không hợp lệ",IF(OR(NOT(ISNUMBER('Danh muc'!$B$4)),A254&lt;'Danh muc'!$B$4,A254&gt;2958465,MOD(A254,1)&lt;&gt;0),"Ngày ngoài phạm vi",IF(NOT(ISNUMBER(D254)),"Số lượng không hợp lệ",IF(OR(D254&lt;=0,MOD(D254,1)&lt;&gt;0),"Số lượng phải nguyên &gt; 0","Hợp lệ"))))))))</x:f>
      </x:c>
    </x:row>
    <x:row r="255" ht="23" customHeight="1">
      <x:c r="A255" s="7"/>
      <x:c r="B255" s="15"/>
      <x:c r="C255" s="15"/>
      <x:c r="D255" s="16"/>
      <x:c r="E255" s="14"/>
      <x:c r="F255" s="14"/>
      <x:c r="G255" s="14"/>
      <x:c r="H255" s="2" t="str">
        <x:f>IF(COUNTA(A255:G255)=0,"",IF(OR(A255="",B255="",C255="",D255=""),"Thiếu trường bắt buộc",IF(COUNTIFS($B$9:$B$508,B255)&gt;1,"Trùng mã dòng",IF(COUNTIFS('Danh muc'!$A$9:$A$108,C255,'Danh muc'!$H$9:$H$108,"Hợp lệ")&lt;&gt;1,"Mã hàng chưa hợp lệ",IF(NOT(ISNUMBER(A255)),"Ngày không hợp lệ",IF(OR(NOT(ISNUMBER('Danh muc'!$B$4)),A255&lt;'Danh muc'!$B$4,A255&gt;2958465,MOD(A255,1)&lt;&gt;0),"Ngày ngoài phạm vi",IF(NOT(ISNUMBER(D255)),"Số lượng không hợp lệ",IF(OR(D255&lt;=0,MOD(D255,1)&lt;&gt;0),"Số lượng phải nguyên &gt; 0","Hợp lệ"))))))))</x:f>
      </x:c>
    </x:row>
    <x:row r="256" ht="23" customHeight="1">
      <x:c r="A256" s="7"/>
      <x:c r="B256" s="15"/>
      <x:c r="C256" s="15"/>
      <x:c r="D256" s="16"/>
      <x:c r="E256" s="14"/>
      <x:c r="F256" s="14"/>
      <x:c r="G256" s="14"/>
      <x:c r="H256" s="2" t="str">
        <x:f>IF(COUNTA(A256:G256)=0,"",IF(OR(A256="",B256="",C256="",D256=""),"Thiếu trường bắt buộc",IF(COUNTIFS($B$9:$B$508,B256)&gt;1,"Trùng mã dòng",IF(COUNTIFS('Danh muc'!$A$9:$A$108,C256,'Danh muc'!$H$9:$H$108,"Hợp lệ")&lt;&gt;1,"Mã hàng chưa hợp lệ",IF(NOT(ISNUMBER(A256)),"Ngày không hợp lệ",IF(OR(NOT(ISNUMBER('Danh muc'!$B$4)),A256&lt;'Danh muc'!$B$4,A256&gt;2958465,MOD(A256,1)&lt;&gt;0),"Ngày ngoài phạm vi",IF(NOT(ISNUMBER(D256)),"Số lượng không hợp lệ",IF(OR(D256&lt;=0,MOD(D256,1)&lt;&gt;0),"Số lượng phải nguyên &gt; 0","Hợp lệ"))))))))</x:f>
      </x:c>
    </x:row>
    <x:row r="257" ht="23" customHeight="1">
      <x:c r="A257" s="7"/>
      <x:c r="B257" s="15"/>
      <x:c r="C257" s="15"/>
      <x:c r="D257" s="16"/>
      <x:c r="E257" s="14"/>
      <x:c r="F257" s="14"/>
      <x:c r="G257" s="14"/>
      <x:c r="H257" s="2" t="str">
        <x:f>IF(COUNTA(A257:G257)=0,"",IF(OR(A257="",B257="",C257="",D257=""),"Thiếu trường bắt buộc",IF(COUNTIFS($B$9:$B$508,B257)&gt;1,"Trùng mã dòng",IF(COUNTIFS('Danh muc'!$A$9:$A$108,C257,'Danh muc'!$H$9:$H$108,"Hợp lệ")&lt;&gt;1,"Mã hàng chưa hợp lệ",IF(NOT(ISNUMBER(A257)),"Ngày không hợp lệ",IF(OR(NOT(ISNUMBER('Danh muc'!$B$4)),A257&lt;'Danh muc'!$B$4,A257&gt;2958465,MOD(A257,1)&lt;&gt;0),"Ngày ngoài phạm vi",IF(NOT(ISNUMBER(D257)),"Số lượng không hợp lệ",IF(OR(D257&lt;=0,MOD(D257,1)&lt;&gt;0),"Số lượng phải nguyên &gt; 0","Hợp lệ"))))))))</x:f>
      </x:c>
    </x:row>
    <x:row r="258" ht="23" customHeight="1">
      <x:c r="A258" s="7"/>
      <x:c r="B258" s="15"/>
      <x:c r="C258" s="15"/>
      <x:c r="D258" s="16"/>
      <x:c r="E258" s="14"/>
      <x:c r="F258" s="14"/>
      <x:c r="G258" s="14"/>
      <x:c r="H258" s="2" t="str">
        <x:f>IF(COUNTA(A258:G258)=0,"",IF(OR(A258="",B258="",C258="",D258=""),"Thiếu trường bắt buộc",IF(COUNTIFS($B$9:$B$508,B258)&gt;1,"Trùng mã dòng",IF(COUNTIFS('Danh muc'!$A$9:$A$108,C258,'Danh muc'!$H$9:$H$108,"Hợp lệ")&lt;&gt;1,"Mã hàng chưa hợp lệ",IF(NOT(ISNUMBER(A258)),"Ngày không hợp lệ",IF(OR(NOT(ISNUMBER('Danh muc'!$B$4)),A258&lt;'Danh muc'!$B$4,A258&gt;2958465,MOD(A258,1)&lt;&gt;0),"Ngày ngoài phạm vi",IF(NOT(ISNUMBER(D258)),"Số lượng không hợp lệ",IF(OR(D258&lt;=0,MOD(D258,1)&lt;&gt;0),"Số lượng phải nguyên &gt; 0","Hợp lệ"))))))))</x:f>
      </x:c>
    </x:row>
    <x:row r="259" ht="23" customHeight="1">
      <x:c r="A259" s="7"/>
      <x:c r="B259" s="15"/>
      <x:c r="C259" s="15"/>
      <x:c r="D259" s="16"/>
      <x:c r="E259" s="14"/>
      <x:c r="F259" s="14"/>
      <x:c r="G259" s="14"/>
      <x:c r="H259" s="2" t="str">
        <x:f>IF(COUNTA(A259:G259)=0,"",IF(OR(A259="",B259="",C259="",D259=""),"Thiếu trường bắt buộc",IF(COUNTIFS($B$9:$B$508,B259)&gt;1,"Trùng mã dòng",IF(COUNTIFS('Danh muc'!$A$9:$A$108,C259,'Danh muc'!$H$9:$H$108,"Hợp lệ")&lt;&gt;1,"Mã hàng chưa hợp lệ",IF(NOT(ISNUMBER(A259)),"Ngày không hợp lệ",IF(OR(NOT(ISNUMBER('Danh muc'!$B$4)),A259&lt;'Danh muc'!$B$4,A259&gt;2958465,MOD(A259,1)&lt;&gt;0),"Ngày ngoài phạm vi",IF(NOT(ISNUMBER(D259)),"Số lượng không hợp lệ",IF(OR(D259&lt;=0,MOD(D259,1)&lt;&gt;0),"Số lượng phải nguyên &gt; 0","Hợp lệ"))))))))</x:f>
      </x:c>
    </x:row>
    <x:row r="260" ht="23" customHeight="1">
      <x:c r="A260" s="7"/>
      <x:c r="B260" s="15"/>
      <x:c r="C260" s="15"/>
      <x:c r="D260" s="16"/>
      <x:c r="E260" s="14"/>
      <x:c r="F260" s="14"/>
      <x:c r="G260" s="14"/>
      <x:c r="H260" s="2" t="str">
        <x:f>IF(COUNTA(A260:G260)=0,"",IF(OR(A260="",B260="",C260="",D260=""),"Thiếu trường bắt buộc",IF(COUNTIFS($B$9:$B$508,B260)&gt;1,"Trùng mã dòng",IF(COUNTIFS('Danh muc'!$A$9:$A$108,C260,'Danh muc'!$H$9:$H$108,"Hợp lệ")&lt;&gt;1,"Mã hàng chưa hợp lệ",IF(NOT(ISNUMBER(A260)),"Ngày không hợp lệ",IF(OR(NOT(ISNUMBER('Danh muc'!$B$4)),A260&lt;'Danh muc'!$B$4,A260&gt;2958465,MOD(A260,1)&lt;&gt;0),"Ngày ngoài phạm vi",IF(NOT(ISNUMBER(D260)),"Số lượng không hợp lệ",IF(OR(D260&lt;=0,MOD(D260,1)&lt;&gt;0),"Số lượng phải nguyên &gt; 0","Hợp lệ"))))))))</x:f>
      </x:c>
    </x:row>
    <x:row r="261" ht="23" customHeight="1">
      <x:c r="A261" s="7"/>
      <x:c r="B261" s="15"/>
      <x:c r="C261" s="15"/>
      <x:c r="D261" s="16"/>
      <x:c r="E261" s="14"/>
      <x:c r="F261" s="14"/>
      <x:c r="G261" s="14"/>
      <x:c r="H261" s="2" t="str">
        <x:f>IF(COUNTA(A261:G261)=0,"",IF(OR(A261="",B261="",C261="",D261=""),"Thiếu trường bắt buộc",IF(COUNTIFS($B$9:$B$508,B261)&gt;1,"Trùng mã dòng",IF(COUNTIFS('Danh muc'!$A$9:$A$108,C261,'Danh muc'!$H$9:$H$108,"Hợp lệ")&lt;&gt;1,"Mã hàng chưa hợp lệ",IF(NOT(ISNUMBER(A261)),"Ngày không hợp lệ",IF(OR(NOT(ISNUMBER('Danh muc'!$B$4)),A261&lt;'Danh muc'!$B$4,A261&gt;2958465,MOD(A261,1)&lt;&gt;0),"Ngày ngoài phạm vi",IF(NOT(ISNUMBER(D261)),"Số lượng không hợp lệ",IF(OR(D261&lt;=0,MOD(D261,1)&lt;&gt;0),"Số lượng phải nguyên &gt; 0","Hợp lệ"))))))))</x:f>
      </x:c>
    </x:row>
    <x:row r="262" ht="23" customHeight="1">
      <x:c r="A262" s="7"/>
      <x:c r="B262" s="15"/>
      <x:c r="C262" s="15"/>
      <x:c r="D262" s="16"/>
      <x:c r="E262" s="14"/>
      <x:c r="F262" s="14"/>
      <x:c r="G262" s="14"/>
      <x:c r="H262" s="2" t="str">
        <x:f>IF(COUNTA(A262:G262)=0,"",IF(OR(A262="",B262="",C262="",D262=""),"Thiếu trường bắt buộc",IF(COUNTIFS($B$9:$B$508,B262)&gt;1,"Trùng mã dòng",IF(COUNTIFS('Danh muc'!$A$9:$A$108,C262,'Danh muc'!$H$9:$H$108,"Hợp lệ")&lt;&gt;1,"Mã hàng chưa hợp lệ",IF(NOT(ISNUMBER(A262)),"Ngày không hợp lệ",IF(OR(NOT(ISNUMBER('Danh muc'!$B$4)),A262&lt;'Danh muc'!$B$4,A262&gt;2958465,MOD(A262,1)&lt;&gt;0),"Ngày ngoài phạm vi",IF(NOT(ISNUMBER(D262)),"Số lượng không hợp lệ",IF(OR(D262&lt;=0,MOD(D262,1)&lt;&gt;0),"Số lượng phải nguyên &gt; 0","Hợp lệ"))))))))</x:f>
      </x:c>
    </x:row>
    <x:row r="263" ht="23" customHeight="1">
      <x:c r="A263" s="7"/>
      <x:c r="B263" s="15"/>
      <x:c r="C263" s="15"/>
      <x:c r="D263" s="16"/>
      <x:c r="E263" s="14"/>
      <x:c r="F263" s="14"/>
      <x:c r="G263" s="14"/>
      <x:c r="H263" s="2" t="str">
        <x:f>IF(COUNTA(A263:G263)=0,"",IF(OR(A263="",B263="",C263="",D263=""),"Thiếu trường bắt buộc",IF(COUNTIFS($B$9:$B$508,B263)&gt;1,"Trùng mã dòng",IF(COUNTIFS('Danh muc'!$A$9:$A$108,C263,'Danh muc'!$H$9:$H$108,"Hợp lệ")&lt;&gt;1,"Mã hàng chưa hợp lệ",IF(NOT(ISNUMBER(A263)),"Ngày không hợp lệ",IF(OR(NOT(ISNUMBER('Danh muc'!$B$4)),A263&lt;'Danh muc'!$B$4,A263&gt;2958465,MOD(A263,1)&lt;&gt;0),"Ngày ngoài phạm vi",IF(NOT(ISNUMBER(D263)),"Số lượng không hợp lệ",IF(OR(D263&lt;=0,MOD(D263,1)&lt;&gt;0),"Số lượng phải nguyên &gt; 0","Hợp lệ"))))))))</x:f>
      </x:c>
    </x:row>
    <x:row r="264" ht="23" customHeight="1">
      <x:c r="A264" s="7"/>
      <x:c r="B264" s="15"/>
      <x:c r="C264" s="15"/>
      <x:c r="D264" s="16"/>
      <x:c r="E264" s="14"/>
      <x:c r="F264" s="14"/>
      <x:c r="G264" s="14"/>
      <x:c r="H264" s="2" t="str">
        <x:f>IF(COUNTA(A264:G264)=0,"",IF(OR(A264="",B264="",C264="",D264=""),"Thiếu trường bắt buộc",IF(COUNTIFS($B$9:$B$508,B264)&gt;1,"Trùng mã dòng",IF(COUNTIFS('Danh muc'!$A$9:$A$108,C264,'Danh muc'!$H$9:$H$108,"Hợp lệ")&lt;&gt;1,"Mã hàng chưa hợp lệ",IF(NOT(ISNUMBER(A264)),"Ngày không hợp lệ",IF(OR(NOT(ISNUMBER('Danh muc'!$B$4)),A264&lt;'Danh muc'!$B$4,A264&gt;2958465,MOD(A264,1)&lt;&gt;0),"Ngày ngoài phạm vi",IF(NOT(ISNUMBER(D264)),"Số lượng không hợp lệ",IF(OR(D264&lt;=0,MOD(D264,1)&lt;&gt;0),"Số lượng phải nguyên &gt; 0","Hợp lệ"))))))))</x:f>
      </x:c>
    </x:row>
    <x:row r="265" ht="23" customHeight="1">
      <x:c r="A265" s="7"/>
      <x:c r="B265" s="15"/>
      <x:c r="C265" s="15"/>
      <x:c r="D265" s="16"/>
      <x:c r="E265" s="14"/>
      <x:c r="F265" s="14"/>
      <x:c r="G265" s="14"/>
      <x:c r="H265" s="2" t="str">
        <x:f>IF(COUNTA(A265:G265)=0,"",IF(OR(A265="",B265="",C265="",D265=""),"Thiếu trường bắt buộc",IF(COUNTIFS($B$9:$B$508,B265)&gt;1,"Trùng mã dòng",IF(COUNTIFS('Danh muc'!$A$9:$A$108,C265,'Danh muc'!$H$9:$H$108,"Hợp lệ")&lt;&gt;1,"Mã hàng chưa hợp lệ",IF(NOT(ISNUMBER(A265)),"Ngày không hợp lệ",IF(OR(NOT(ISNUMBER('Danh muc'!$B$4)),A265&lt;'Danh muc'!$B$4,A265&gt;2958465,MOD(A265,1)&lt;&gt;0),"Ngày ngoài phạm vi",IF(NOT(ISNUMBER(D265)),"Số lượng không hợp lệ",IF(OR(D265&lt;=0,MOD(D265,1)&lt;&gt;0),"Số lượng phải nguyên &gt; 0","Hợp lệ"))))))))</x:f>
      </x:c>
    </x:row>
    <x:row r="266" ht="23" customHeight="1">
      <x:c r="A266" s="7"/>
      <x:c r="B266" s="15"/>
      <x:c r="C266" s="15"/>
      <x:c r="D266" s="16"/>
      <x:c r="E266" s="14"/>
      <x:c r="F266" s="14"/>
      <x:c r="G266" s="14"/>
      <x:c r="H266" s="2" t="str">
        <x:f>IF(COUNTA(A266:G266)=0,"",IF(OR(A266="",B266="",C266="",D266=""),"Thiếu trường bắt buộc",IF(COUNTIFS($B$9:$B$508,B266)&gt;1,"Trùng mã dòng",IF(COUNTIFS('Danh muc'!$A$9:$A$108,C266,'Danh muc'!$H$9:$H$108,"Hợp lệ")&lt;&gt;1,"Mã hàng chưa hợp lệ",IF(NOT(ISNUMBER(A266)),"Ngày không hợp lệ",IF(OR(NOT(ISNUMBER('Danh muc'!$B$4)),A266&lt;'Danh muc'!$B$4,A266&gt;2958465,MOD(A266,1)&lt;&gt;0),"Ngày ngoài phạm vi",IF(NOT(ISNUMBER(D266)),"Số lượng không hợp lệ",IF(OR(D266&lt;=0,MOD(D266,1)&lt;&gt;0),"Số lượng phải nguyên &gt; 0","Hợp lệ"))))))))</x:f>
      </x:c>
    </x:row>
    <x:row r="267" ht="23" customHeight="1">
      <x:c r="A267" s="7"/>
      <x:c r="B267" s="15"/>
      <x:c r="C267" s="15"/>
      <x:c r="D267" s="16"/>
      <x:c r="E267" s="14"/>
      <x:c r="F267" s="14"/>
      <x:c r="G267" s="14"/>
      <x:c r="H267" s="2" t="str">
        <x:f>IF(COUNTA(A267:G267)=0,"",IF(OR(A267="",B267="",C267="",D267=""),"Thiếu trường bắt buộc",IF(COUNTIFS($B$9:$B$508,B267)&gt;1,"Trùng mã dòng",IF(COUNTIFS('Danh muc'!$A$9:$A$108,C267,'Danh muc'!$H$9:$H$108,"Hợp lệ")&lt;&gt;1,"Mã hàng chưa hợp lệ",IF(NOT(ISNUMBER(A267)),"Ngày không hợp lệ",IF(OR(NOT(ISNUMBER('Danh muc'!$B$4)),A267&lt;'Danh muc'!$B$4,A267&gt;2958465,MOD(A267,1)&lt;&gt;0),"Ngày ngoài phạm vi",IF(NOT(ISNUMBER(D267)),"Số lượng không hợp lệ",IF(OR(D267&lt;=0,MOD(D267,1)&lt;&gt;0),"Số lượng phải nguyên &gt; 0","Hợp lệ"))))))))</x:f>
      </x:c>
    </x:row>
    <x:row r="268" ht="23" customHeight="1">
      <x:c r="A268" s="7"/>
      <x:c r="B268" s="15"/>
      <x:c r="C268" s="15"/>
      <x:c r="D268" s="16"/>
      <x:c r="E268" s="14"/>
      <x:c r="F268" s="14"/>
      <x:c r="G268" s="14"/>
      <x:c r="H268" s="2" t="str">
        <x:f>IF(COUNTA(A268:G268)=0,"",IF(OR(A268="",B268="",C268="",D268=""),"Thiếu trường bắt buộc",IF(COUNTIFS($B$9:$B$508,B268)&gt;1,"Trùng mã dòng",IF(COUNTIFS('Danh muc'!$A$9:$A$108,C268,'Danh muc'!$H$9:$H$108,"Hợp lệ")&lt;&gt;1,"Mã hàng chưa hợp lệ",IF(NOT(ISNUMBER(A268)),"Ngày không hợp lệ",IF(OR(NOT(ISNUMBER('Danh muc'!$B$4)),A268&lt;'Danh muc'!$B$4,A268&gt;2958465,MOD(A268,1)&lt;&gt;0),"Ngày ngoài phạm vi",IF(NOT(ISNUMBER(D268)),"Số lượng không hợp lệ",IF(OR(D268&lt;=0,MOD(D268,1)&lt;&gt;0),"Số lượng phải nguyên &gt; 0","Hợp lệ"))))))))</x:f>
      </x:c>
    </x:row>
    <x:row r="269" ht="23" customHeight="1">
      <x:c r="A269" s="7"/>
      <x:c r="B269" s="15"/>
      <x:c r="C269" s="15"/>
      <x:c r="D269" s="16"/>
      <x:c r="E269" s="14"/>
      <x:c r="F269" s="14"/>
      <x:c r="G269" s="14"/>
      <x:c r="H269" s="2" t="str">
        <x:f>IF(COUNTA(A269:G269)=0,"",IF(OR(A269="",B269="",C269="",D269=""),"Thiếu trường bắt buộc",IF(COUNTIFS($B$9:$B$508,B269)&gt;1,"Trùng mã dòng",IF(COUNTIFS('Danh muc'!$A$9:$A$108,C269,'Danh muc'!$H$9:$H$108,"Hợp lệ")&lt;&gt;1,"Mã hàng chưa hợp lệ",IF(NOT(ISNUMBER(A269)),"Ngày không hợp lệ",IF(OR(NOT(ISNUMBER('Danh muc'!$B$4)),A269&lt;'Danh muc'!$B$4,A269&gt;2958465,MOD(A269,1)&lt;&gt;0),"Ngày ngoài phạm vi",IF(NOT(ISNUMBER(D269)),"Số lượng không hợp lệ",IF(OR(D269&lt;=0,MOD(D269,1)&lt;&gt;0),"Số lượng phải nguyên &gt; 0","Hợp lệ"))))))))</x:f>
      </x:c>
    </x:row>
    <x:row r="270" ht="23" customHeight="1">
      <x:c r="A270" s="7"/>
      <x:c r="B270" s="15"/>
      <x:c r="C270" s="15"/>
      <x:c r="D270" s="16"/>
      <x:c r="E270" s="14"/>
      <x:c r="F270" s="14"/>
      <x:c r="G270" s="14"/>
      <x:c r="H270" s="2" t="str">
        <x:f>IF(COUNTA(A270:G270)=0,"",IF(OR(A270="",B270="",C270="",D270=""),"Thiếu trường bắt buộc",IF(COUNTIFS($B$9:$B$508,B270)&gt;1,"Trùng mã dòng",IF(COUNTIFS('Danh muc'!$A$9:$A$108,C270,'Danh muc'!$H$9:$H$108,"Hợp lệ")&lt;&gt;1,"Mã hàng chưa hợp lệ",IF(NOT(ISNUMBER(A270)),"Ngày không hợp lệ",IF(OR(NOT(ISNUMBER('Danh muc'!$B$4)),A270&lt;'Danh muc'!$B$4,A270&gt;2958465,MOD(A270,1)&lt;&gt;0),"Ngày ngoài phạm vi",IF(NOT(ISNUMBER(D270)),"Số lượng không hợp lệ",IF(OR(D270&lt;=0,MOD(D270,1)&lt;&gt;0),"Số lượng phải nguyên &gt; 0","Hợp lệ"))))))))</x:f>
      </x:c>
    </x:row>
    <x:row r="271" ht="23" customHeight="1">
      <x:c r="A271" s="7"/>
      <x:c r="B271" s="15"/>
      <x:c r="C271" s="15"/>
      <x:c r="D271" s="16"/>
      <x:c r="E271" s="14"/>
      <x:c r="F271" s="14"/>
      <x:c r="G271" s="14"/>
      <x:c r="H271" s="2" t="str">
        <x:f>IF(COUNTA(A271:G271)=0,"",IF(OR(A271="",B271="",C271="",D271=""),"Thiếu trường bắt buộc",IF(COUNTIFS($B$9:$B$508,B271)&gt;1,"Trùng mã dòng",IF(COUNTIFS('Danh muc'!$A$9:$A$108,C271,'Danh muc'!$H$9:$H$108,"Hợp lệ")&lt;&gt;1,"Mã hàng chưa hợp lệ",IF(NOT(ISNUMBER(A271)),"Ngày không hợp lệ",IF(OR(NOT(ISNUMBER('Danh muc'!$B$4)),A271&lt;'Danh muc'!$B$4,A271&gt;2958465,MOD(A271,1)&lt;&gt;0),"Ngày ngoài phạm vi",IF(NOT(ISNUMBER(D271)),"Số lượng không hợp lệ",IF(OR(D271&lt;=0,MOD(D271,1)&lt;&gt;0),"Số lượng phải nguyên &gt; 0","Hợp lệ"))))))))</x:f>
      </x:c>
    </x:row>
    <x:row r="272" ht="23" customHeight="1">
      <x:c r="A272" s="7"/>
      <x:c r="B272" s="15"/>
      <x:c r="C272" s="15"/>
      <x:c r="D272" s="16"/>
      <x:c r="E272" s="14"/>
      <x:c r="F272" s="14"/>
      <x:c r="G272" s="14"/>
      <x:c r="H272" s="2" t="str">
        <x:f>IF(COUNTA(A272:G272)=0,"",IF(OR(A272="",B272="",C272="",D272=""),"Thiếu trường bắt buộc",IF(COUNTIFS($B$9:$B$508,B272)&gt;1,"Trùng mã dòng",IF(COUNTIFS('Danh muc'!$A$9:$A$108,C272,'Danh muc'!$H$9:$H$108,"Hợp lệ")&lt;&gt;1,"Mã hàng chưa hợp lệ",IF(NOT(ISNUMBER(A272)),"Ngày không hợp lệ",IF(OR(NOT(ISNUMBER('Danh muc'!$B$4)),A272&lt;'Danh muc'!$B$4,A272&gt;2958465,MOD(A272,1)&lt;&gt;0),"Ngày ngoài phạm vi",IF(NOT(ISNUMBER(D272)),"Số lượng không hợp lệ",IF(OR(D272&lt;=0,MOD(D272,1)&lt;&gt;0),"Số lượng phải nguyên &gt; 0","Hợp lệ"))))))))</x:f>
      </x:c>
    </x:row>
    <x:row r="273" ht="23" customHeight="1">
      <x:c r="A273" s="7"/>
      <x:c r="B273" s="15"/>
      <x:c r="C273" s="15"/>
      <x:c r="D273" s="16"/>
      <x:c r="E273" s="14"/>
      <x:c r="F273" s="14"/>
      <x:c r="G273" s="14"/>
      <x:c r="H273" s="2" t="str">
        <x:f>IF(COUNTA(A273:G273)=0,"",IF(OR(A273="",B273="",C273="",D273=""),"Thiếu trường bắt buộc",IF(COUNTIFS($B$9:$B$508,B273)&gt;1,"Trùng mã dòng",IF(COUNTIFS('Danh muc'!$A$9:$A$108,C273,'Danh muc'!$H$9:$H$108,"Hợp lệ")&lt;&gt;1,"Mã hàng chưa hợp lệ",IF(NOT(ISNUMBER(A273)),"Ngày không hợp lệ",IF(OR(NOT(ISNUMBER('Danh muc'!$B$4)),A273&lt;'Danh muc'!$B$4,A273&gt;2958465,MOD(A273,1)&lt;&gt;0),"Ngày ngoài phạm vi",IF(NOT(ISNUMBER(D273)),"Số lượng không hợp lệ",IF(OR(D273&lt;=0,MOD(D273,1)&lt;&gt;0),"Số lượng phải nguyên &gt; 0","Hợp lệ"))))))))</x:f>
      </x:c>
    </x:row>
    <x:row r="274" ht="23" customHeight="1">
      <x:c r="A274" s="7"/>
      <x:c r="B274" s="15"/>
      <x:c r="C274" s="15"/>
      <x:c r="D274" s="16"/>
      <x:c r="E274" s="14"/>
      <x:c r="F274" s="14"/>
      <x:c r="G274" s="14"/>
      <x:c r="H274" s="2" t="str">
        <x:f>IF(COUNTA(A274:G274)=0,"",IF(OR(A274="",B274="",C274="",D274=""),"Thiếu trường bắt buộc",IF(COUNTIFS($B$9:$B$508,B274)&gt;1,"Trùng mã dòng",IF(COUNTIFS('Danh muc'!$A$9:$A$108,C274,'Danh muc'!$H$9:$H$108,"Hợp lệ")&lt;&gt;1,"Mã hàng chưa hợp lệ",IF(NOT(ISNUMBER(A274)),"Ngày không hợp lệ",IF(OR(NOT(ISNUMBER('Danh muc'!$B$4)),A274&lt;'Danh muc'!$B$4,A274&gt;2958465,MOD(A274,1)&lt;&gt;0),"Ngày ngoài phạm vi",IF(NOT(ISNUMBER(D274)),"Số lượng không hợp lệ",IF(OR(D274&lt;=0,MOD(D274,1)&lt;&gt;0),"Số lượng phải nguyên &gt; 0","Hợp lệ"))))))))</x:f>
      </x:c>
    </x:row>
    <x:row r="275" ht="23" customHeight="1">
      <x:c r="A275" s="7"/>
      <x:c r="B275" s="15"/>
      <x:c r="C275" s="15"/>
      <x:c r="D275" s="16"/>
      <x:c r="E275" s="14"/>
      <x:c r="F275" s="14"/>
      <x:c r="G275" s="14"/>
      <x:c r="H275" s="2" t="str">
        <x:f>IF(COUNTA(A275:G275)=0,"",IF(OR(A275="",B275="",C275="",D275=""),"Thiếu trường bắt buộc",IF(COUNTIFS($B$9:$B$508,B275)&gt;1,"Trùng mã dòng",IF(COUNTIFS('Danh muc'!$A$9:$A$108,C275,'Danh muc'!$H$9:$H$108,"Hợp lệ")&lt;&gt;1,"Mã hàng chưa hợp lệ",IF(NOT(ISNUMBER(A275)),"Ngày không hợp lệ",IF(OR(NOT(ISNUMBER('Danh muc'!$B$4)),A275&lt;'Danh muc'!$B$4,A275&gt;2958465,MOD(A275,1)&lt;&gt;0),"Ngày ngoài phạm vi",IF(NOT(ISNUMBER(D275)),"Số lượng không hợp lệ",IF(OR(D275&lt;=0,MOD(D275,1)&lt;&gt;0),"Số lượng phải nguyên &gt; 0","Hợp lệ"))))))))</x:f>
      </x:c>
    </x:row>
    <x:row r="276" ht="23" customHeight="1">
      <x:c r="A276" s="7"/>
      <x:c r="B276" s="15"/>
      <x:c r="C276" s="15"/>
      <x:c r="D276" s="16"/>
      <x:c r="E276" s="14"/>
      <x:c r="F276" s="14"/>
      <x:c r="G276" s="14"/>
      <x:c r="H276" s="2" t="str">
        <x:f>IF(COUNTA(A276:G276)=0,"",IF(OR(A276="",B276="",C276="",D276=""),"Thiếu trường bắt buộc",IF(COUNTIFS($B$9:$B$508,B276)&gt;1,"Trùng mã dòng",IF(COUNTIFS('Danh muc'!$A$9:$A$108,C276,'Danh muc'!$H$9:$H$108,"Hợp lệ")&lt;&gt;1,"Mã hàng chưa hợp lệ",IF(NOT(ISNUMBER(A276)),"Ngày không hợp lệ",IF(OR(NOT(ISNUMBER('Danh muc'!$B$4)),A276&lt;'Danh muc'!$B$4,A276&gt;2958465,MOD(A276,1)&lt;&gt;0),"Ngày ngoài phạm vi",IF(NOT(ISNUMBER(D276)),"Số lượng không hợp lệ",IF(OR(D276&lt;=0,MOD(D276,1)&lt;&gt;0),"Số lượng phải nguyên &gt; 0","Hợp lệ"))))))))</x:f>
      </x:c>
    </x:row>
    <x:row r="277" ht="23" customHeight="1">
      <x:c r="A277" s="7"/>
      <x:c r="B277" s="15"/>
      <x:c r="C277" s="15"/>
      <x:c r="D277" s="16"/>
      <x:c r="E277" s="14"/>
      <x:c r="F277" s="14"/>
      <x:c r="G277" s="14"/>
      <x:c r="H277" s="2" t="str">
        <x:f>IF(COUNTA(A277:G277)=0,"",IF(OR(A277="",B277="",C277="",D277=""),"Thiếu trường bắt buộc",IF(COUNTIFS($B$9:$B$508,B277)&gt;1,"Trùng mã dòng",IF(COUNTIFS('Danh muc'!$A$9:$A$108,C277,'Danh muc'!$H$9:$H$108,"Hợp lệ")&lt;&gt;1,"Mã hàng chưa hợp lệ",IF(NOT(ISNUMBER(A277)),"Ngày không hợp lệ",IF(OR(NOT(ISNUMBER('Danh muc'!$B$4)),A277&lt;'Danh muc'!$B$4,A277&gt;2958465,MOD(A277,1)&lt;&gt;0),"Ngày ngoài phạm vi",IF(NOT(ISNUMBER(D277)),"Số lượng không hợp lệ",IF(OR(D277&lt;=0,MOD(D277,1)&lt;&gt;0),"Số lượng phải nguyên &gt; 0","Hợp lệ"))))))))</x:f>
      </x:c>
    </x:row>
    <x:row r="278" ht="23" customHeight="1">
      <x:c r="A278" s="7"/>
      <x:c r="B278" s="15"/>
      <x:c r="C278" s="15"/>
      <x:c r="D278" s="16"/>
      <x:c r="E278" s="14"/>
      <x:c r="F278" s="14"/>
      <x:c r="G278" s="14"/>
      <x:c r="H278" s="2" t="str">
        <x:f>IF(COUNTA(A278:G278)=0,"",IF(OR(A278="",B278="",C278="",D278=""),"Thiếu trường bắt buộc",IF(COUNTIFS($B$9:$B$508,B278)&gt;1,"Trùng mã dòng",IF(COUNTIFS('Danh muc'!$A$9:$A$108,C278,'Danh muc'!$H$9:$H$108,"Hợp lệ")&lt;&gt;1,"Mã hàng chưa hợp lệ",IF(NOT(ISNUMBER(A278)),"Ngày không hợp lệ",IF(OR(NOT(ISNUMBER('Danh muc'!$B$4)),A278&lt;'Danh muc'!$B$4,A278&gt;2958465,MOD(A278,1)&lt;&gt;0),"Ngày ngoài phạm vi",IF(NOT(ISNUMBER(D278)),"Số lượng không hợp lệ",IF(OR(D278&lt;=0,MOD(D278,1)&lt;&gt;0),"Số lượng phải nguyên &gt; 0","Hợp lệ"))))))))</x:f>
      </x:c>
    </x:row>
    <x:row r="279" ht="23" customHeight="1">
      <x:c r="A279" s="7"/>
      <x:c r="B279" s="15"/>
      <x:c r="C279" s="15"/>
      <x:c r="D279" s="16"/>
      <x:c r="E279" s="14"/>
      <x:c r="F279" s="14"/>
      <x:c r="G279" s="14"/>
      <x:c r="H279" s="2" t="str">
        <x:f>IF(COUNTA(A279:G279)=0,"",IF(OR(A279="",B279="",C279="",D279=""),"Thiếu trường bắt buộc",IF(COUNTIFS($B$9:$B$508,B279)&gt;1,"Trùng mã dòng",IF(COUNTIFS('Danh muc'!$A$9:$A$108,C279,'Danh muc'!$H$9:$H$108,"Hợp lệ")&lt;&gt;1,"Mã hàng chưa hợp lệ",IF(NOT(ISNUMBER(A279)),"Ngày không hợp lệ",IF(OR(NOT(ISNUMBER('Danh muc'!$B$4)),A279&lt;'Danh muc'!$B$4,A279&gt;2958465,MOD(A279,1)&lt;&gt;0),"Ngày ngoài phạm vi",IF(NOT(ISNUMBER(D279)),"Số lượng không hợp lệ",IF(OR(D279&lt;=0,MOD(D279,1)&lt;&gt;0),"Số lượng phải nguyên &gt; 0","Hợp lệ"))))))))</x:f>
      </x:c>
    </x:row>
    <x:row r="280" ht="23" customHeight="1">
      <x:c r="A280" s="7"/>
      <x:c r="B280" s="15"/>
      <x:c r="C280" s="15"/>
      <x:c r="D280" s="16"/>
      <x:c r="E280" s="14"/>
      <x:c r="F280" s="14"/>
      <x:c r="G280" s="14"/>
      <x:c r="H280" s="2" t="str">
        <x:f>IF(COUNTA(A280:G280)=0,"",IF(OR(A280="",B280="",C280="",D280=""),"Thiếu trường bắt buộc",IF(COUNTIFS($B$9:$B$508,B280)&gt;1,"Trùng mã dòng",IF(COUNTIFS('Danh muc'!$A$9:$A$108,C280,'Danh muc'!$H$9:$H$108,"Hợp lệ")&lt;&gt;1,"Mã hàng chưa hợp lệ",IF(NOT(ISNUMBER(A280)),"Ngày không hợp lệ",IF(OR(NOT(ISNUMBER('Danh muc'!$B$4)),A280&lt;'Danh muc'!$B$4,A280&gt;2958465,MOD(A280,1)&lt;&gt;0),"Ngày ngoài phạm vi",IF(NOT(ISNUMBER(D280)),"Số lượng không hợp lệ",IF(OR(D280&lt;=0,MOD(D280,1)&lt;&gt;0),"Số lượng phải nguyên &gt; 0","Hợp lệ"))))))))</x:f>
      </x:c>
    </x:row>
    <x:row r="281" ht="23" customHeight="1">
      <x:c r="A281" s="7"/>
      <x:c r="B281" s="15"/>
      <x:c r="C281" s="15"/>
      <x:c r="D281" s="16"/>
      <x:c r="E281" s="14"/>
      <x:c r="F281" s="14"/>
      <x:c r="G281" s="14"/>
      <x:c r="H281" s="2" t="str">
        <x:f>IF(COUNTA(A281:G281)=0,"",IF(OR(A281="",B281="",C281="",D281=""),"Thiếu trường bắt buộc",IF(COUNTIFS($B$9:$B$508,B281)&gt;1,"Trùng mã dòng",IF(COUNTIFS('Danh muc'!$A$9:$A$108,C281,'Danh muc'!$H$9:$H$108,"Hợp lệ")&lt;&gt;1,"Mã hàng chưa hợp lệ",IF(NOT(ISNUMBER(A281)),"Ngày không hợp lệ",IF(OR(NOT(ISNUMBER('Danh muc'!$B$4)),A281&lt;'Danh muc'!$B$4,A281&gt;2958465,MOD(A281,1)&lt;&gt;0),"Ngày ngoài phạm vi",IF(NOT(ISNUMBER(D281)),"Số lượng không hợp lệ",IF(OR(D281&lt;=0,MOD(D281,1)&lt;&gt;0),"Số lượng phải nguyên &gt; 0","Hợp lệ"))))))))</x:f>
      </x:c>
    </x:row>
    <x:row r="282" ht="23" customHeight="1">
      <x:c r="A282" s="7"/>
      <x:c r="B282" s="15"/>
      <x:c r="C282" s="15"/>
      <x:c r="D282" s="16"/>
      <x:c r="E282" s="14"/>
      <x:c r="F282" s="14"/>
      <x:c r="G282" s="14"/>
      <x:c r="H282" s="2" t="str">
        <x:f>IF(COUNTA(A282:G282)=0,"",IF(OR(A282="",B282="",C282="",D282=""),"Thiếu trường bắt buộc",IF(COUNTIFS($B$9:$B$508,B282)&gt;1,"Trùng mã dòng",IF(COUNTIFS('Danh muc'!$A$9:$A$108,C282,'Danh muc'!$H$9:$H$108,"Hợp lệ")&lt;&gt;1,"Mã hàng chưa hợp lệ",IF(NOT(ISNUMBER(A282)),"Ngày không hợp lệ",IF(OR(NOT(ISNUMBER('Danh muc'!$B$4)),A282&lt;'Danh muc'!$B$4,A282&gt;2958465,MOD(A282,1)&lt;&gt;0),"Ngày ngoài phạm vi",IF(NOT(ISNUMBER(D282)),"Số lượng không hợp lệ",IF(OR(D282&lt;=0,MOD(D282,1)&lt;&gt;0),"Số lượng phải nguyên &gt; 0","Hợp lệ"))))))))</x:f>
      </x:c>
    </x:row>
    <x:row r="283" ht="23" customHeight="1">
      <x:c r="A283" s="7"/>
      <x:c r="B283" s="15"/>
      <x:c r="C283" s="15"/>
      <x:c r="D283" s="16"/>
      <x:c r="E283" s="14"/>
      <x:c r="F283" s="14"/>
      <x:c r="G283" s="14"/>
      <x:c r="H283" s="2" t="str">
        <x:f>IF(COUNTA(A283:G283)=0,"",IF(OR(A283="",B283="",C283="",D283=""),"Thiếu trường bắt buộc",IF(COUNTIFS($B$9:$B$508,B283)&gt;1,"Trùng mã dòng",IF(COUNTIFS('Danh muc'!$A$9:$A$108,C283,'Danh muc'!$H$9:$H$108,"Hợp lệ")&lt;&gt;1,"Mã hàng chưa hợp lệ",IF(NOT(ISNUMBER(A283)),"Ngày không hợp lệ",IF(OR(NOT(ISNUMBER('Danh muc'!$B$4)),A283&lt;'Danh muc'!$B$4,A283&gt;2958465,MOD(A283,1)&lt;&gt;0),"Ngày ngoài phạm vi",IF(NOT(ISNUMBER(D283)),"Số lượng không hợp lệ",IF(OR(D283&lt;=0,MOD(D283,1)&lt;&gt;0),"Số lượng phải nguyên &gt; 0","Hợp lệ"))))))))</x:f>
      </x:c>
    </x:row>
    <x:row r="284" ht="23" customHeight="1">
      <x:c r="A284" s="7"/>
      <x:c r="B284" s="15"/>
      <x:c r="C284" s="15"/>
      <x:c r="D284" s="16"/>
      <x:c r="E284" s="14"/>
      <x:c r="F284" s="14"/>
      <x:c r="G284" s="14"/>
      <x:c r="H284" s="2" t="str">
        <x:f>IF(COUNTA(A284:G284)=0,"",IF(OR(A284="",B284="",C284="",D284=""),"Thiếu trường bắt buộc",IF(COUNTIFS($B$9:$B$508,B284)&gt;1,"Trùng mã dòng",IF(COUNTIFS('Danh muc'!$A$9:$A$108,C284,'Danh muc'!$H$9:$H$108,"Hợp lệ")&lt;&gt;1,"Mã hàng chưa hợp lệ",IF(NOT(ISNUMBER(A284)),"Ngày không hợp lệ",IF(OR(NOT(ISNUMBER('Danh muc'!$B$4)),A284&lt;'Danh muc'!$B$4,A284&gt;2958465,MOD(A284,1)&lt;&gt;0),"Ngày ngoài phạm vi",IF(NOT(ISNUMBER(D284)),"Số lượng không hợp lệ",IF(OR(D284&lt;=0,MOD(D284,1)&lt;&gt;0),"Số lượng phải nguyên &gt; 0","Hợp lệ"))))))))</x:f>
      </x:c>
    </x:row>
    <x:row r="285" ht="23" customHeight="1">
      <x:c r="A285" s="7"/>
      <x:c r="B285" s="15"/>
      <x:c r="C285" s="15"/>
      <x:c r="D285" s="16"/>
      <x:c r="E285" s="14"/>
      <x:c r="F285" s="14"/>
      <x:c r="G285" s="14"/>
      <x:c r="H285" s="2" t="str">
        <x:f>IF(COUNTA(A285:G285)=0,"",IF(OR(A285="",B285="",C285="",D285=""),"Thiếu trường bắt buộc",IF(COUNTIFS($B$9:$B$508,B285)&gt;1,"Trùng mã dòng",IF(COUNTIFS('Danh muc'!$A$9:$A$108,C285,'Danh muc'!$H$9:$H$108,"Hợp lệ")&lt;&gt;1,"Mã hàng chưa hợp lệ",IF(NOT(ISNUMBER(A285)),"Ngày không hợp lệ",IF(OR(NOT(ISNUMBER('Danh muc'!$B$4)),A285&lt;'Danh muc'!$B$4,A285&gt;2958465,MOD(A285,1)&lt;&gt;0),"Ngày ngoài phạm vi",IF(NOT(ISNUMBER(D285)),"Số lượng không hợp lệ",IF(OR(D285&lt;=0,MOD(D285,1)&lt;&gt;0),"Số lượng phải nguyên &gt; 0","Hợp lệ"))))))))</x:f>
      </x:c>
    </x:row>
    <x:row r="286" ht="23" customHeight="1">
      <x:c r="A286" s="7"/>
      <x:c r="B286" s="15"/>
      <x:c r="C286" s="15"/>
      <x:c r="D286" s="16"/>
      <x:c r="E286" s="14"/>
      <x:c r="F286" s="14"/>
      <x:c r="G286" s="14"/>
      <x:c r="H286" s="2" t="str">
        <x:f>IF(COUNTA(A286:G286)=0,"",IF(OR(A286="",B286="",C286="",D286=""),"Thiếu trường bắt buộc",IF(COUNTIFS($B$9:$B$508,B286)&gt;1,"Trùng mã dòng",IF(COUNTIFS('Danh muc'!$A$9:$A$108,C286,'Danh muc'!$H$9:$H$108,"Hợp lệ")&lt;&gt;1,"Mã hàng chưa hợp lệ",IF(NOT(ISNUMBER(A286)),"Ngày không hợp lệ",IF(OR(NOT(ISNUMBER('Danh muc'!$B$4)),A286&lt;'Danh muc'!$B$4,A286&gt;2958465,MOD(A286,1)&lt;&gt;0),"Ngày ngoài phạm vi",IF(NOT(ISNUMBER(D286)),"Số lượng không hợp lệ",IF(OR(D286&lt;=0,MOD(D286,1)&lt;&gt;0),"Số lượng phải nguyên &gt; 0","Hợp lệ"))))))))</x:f>
      </x:c>
    </x:row>
    <x:row r="287" ht="23" customHeight="1">
      <x:c r="A287" s="7"/>
      <x:c r="B287" s="15"/>
      <x:c r="C287" s="15"/>
      <x:c r="D287" s="16"/>
      <x:c r="E287" s="14"/>
      <x:c r="F287" s="14"/>
      <x:c r="G287" s="14"/>
      <x:c r="H287" s="2" t="str">
        <x:f>IF(COUNTA(A287:G287)=0,"",IF(OR(A287="",B287="",C287="",D287=""),"Thiếu trường bắt buộc",IF(COUNTIFS($B$9:$B$508,B287)&gt;1,"Trùng mã dòng",IF(COUNTIFS('Danh muc'!$A$9:$A$108,C287,'Danh muc'!$H$9:$H$108,"Hợp lệ")&lt;&gt;1,"Mã hàng chưa hợp lệ",IF(NOT(ISNUMBER(A287)),"Ngày không hợp lệ",IF(OR(NOT(ISNUMBER('Danh muc'!$B$4)),A287&lt;'Danh muc'!$B$4,A287&gt;2958465,MOD(A287,1)&lt;&gt;0),"Ngày ngoài phạm vi",IF(NOT(ISNUMBER(D287)),"Số lượng không hợp lệ",IF(OR(D287&lt;=0,MOD(D287,1)&lt;&gt;0),"Số lượng phải nguyên &gt; 0","Hợp lệ"))))))))</x:f>
      </x:c>
    </x:row>
    <x:row r="288" ht="23" customHeight="1">
      <x:c r="A288" s="7"/>
      <x:c r="B288" s="15"/>
      <x:c r="C288" s="15"/>
      <x:c r="D288" s="16"/>
      <x:c r="E288" s="14"/>
      <x:c r="F288" s="14"/>
      <x:c r="G288" s="14"/>
      <x:c r="H288" s="2" t="str">
        <x:f>IF(COUNTA(A288:G288)=0,"",IF(OR(A288="",B288="",C288="",D288=""),"Thiếu trường bắt buộc",IF(COUNTIFS($B$9:$B$508,B288)&gt;1,"Trùng mã dòng",IF(COUNTIFS('Danh muc'!$A$9:$A$108,C288,'Danh muc'!$H$9:$H$108,"Hợp lệ")&lt;&gt;1,"Mã hàng chưa hợp lệ",IF(NOT(ISNUMBER(A288)),"Ngày không hợp lệ",IF(OR(NOT(ISNUMBER('Danh muc'!$B$4)),A288&lt;'Danh muc'!$B$4,A288&gt;2958465,MOD(A288,1)&lt;&gt;0),"Ngày ngoài phạm vi",IF(NOT(ISNUMBER(D288)),"Số lượng không hợp lệ",IF(OR(D288&lt;=0,MOD(D288,1)&lt;&gt;0),"Số lượng phải nguyên &gt; 0","Hợp lệ"))))))))</x:f>
      </x:c>
    </x:row>
    <x:row r="289" ht="23" customHeight="1">
      <x:c r="A289" s="7"/>
      <x:c r="B289" s="15"/>
      <x:c r="C289" s="15"/>
      <x:c r="D289" s="16"/>
      <x:c r="E289" s="14"/>
      <x:c r="F289" s="14"/>
      <x:c r="G289" s="14"/>
      <x:c r="H289" s="2" t="str">
        <x:f>IF(COUNTA(A289:G289)=0,"",IF(OR(A289="",B289="",C289="",D289=""),"Thiếu trường bắt buộc",IF(COUNTIFS($B$9:$B$508,B289)&gt;1,"Trùng mã dòng",IF(COUNTIFS('Danh muc'!$A$9:$A$108,C289,'Danh muc'!$H$9:$H$108,"Hợp lệ")&lt;&gt;1,"Mã hàng chưa hợp lệ",IF(NOT(ISNUMBER(A289)),"Ngày không hợp lệ",IF(OR(NOT(ISNUMBER('Danh muc'!$B$4)),A289&lt;'Danh muc'!$B$4,A289&gt;2958465,MOD(A289,1)&lt;&gt;0),"Ngày ngoài phạm vi",IF(NOT(ISNUMBER(D289)),"Số lượng không hợp lệ",IF(OR(D289&lt;=0,MOD(D289,1)&lt;&gt;0),"Số lượng phải nguyên &gt; 0","Hợp lệ"))))))))</x:f>
      </x:c>
    </x:row>
    <x:row r="290" ht="23" customHeight="1">
      <x:c r="A290" s="7"/>
      <x:c r="B290" s="15"/>
      <x:c r="C290" s="15"/>
      <x:c r="D290" s="16"/>
      <x:c r="E290" s="14"/>
      <x:c r="F290" s="14"/>
      <x:c r="G290" s="14"/>
      <x:c r="H290" s="2" t="str">
        <x:f>IF(COUNTA(A290:G290)=0,"",IF(OR(A290="",B290="",C290="",D290=""),"Thiếu trường bắt buộc",IF(COUNTIFS($B$9:$B$508,B290)&gt;1,"Trùng mã dòng",IF(COUNTIFS('Danh muc'!$A$9:$A$108,C290,'Danh muc'!$H$9:$H$108,"Hợp lệ")&lt;&gt;1,"Mã hàng chưa hợp lệ",IF(NOT(ISNUMBER(A290)),"Ngày không hợp lệ",IF(OR(NOT(ISNUMBER('Danh muc'!$B$4)),A290&lt;'Danh muc'!$B$4,A290&gt;2958465,MOD(A290,1)&lt;&gt;0),"Ngày ngoài phạm vi",IF(NOT(ISNUMBER(D290)),"Số lượng không hợp lệ",IF(OR(D290&lt;=0,MOD(D290,1)&lt;&gt;0),"Số lượng phải nguyên &gt; 0","Hợp lệ"))))))))</x:f>
      </x:c>
    </x:row>
    <x:row r="291" ht="23" customHeight="1">
      <x:c r="A291" s="7"/>
      <x:c r="B291" s="15"/>
      <x:c r="C291" s="15"/>
      <x:c r="D291" s="16"/>
      <x:c r="E291" s="14"/>
      <x:c r="F291" s="14"/>
      <x:c r="G291" s="14"/>
      <x:c r="H291" s="2" t="str">
        <x:f>IF(COUNTA(A291:G291)=0,"",IF(OR(A291="",B291="",C291="",D291=""),"Thiếu trường bắt buộc",IF(COUNTIFS($B$9:$B$508,B291)&gt;1,"Trùng mã dòng",IF(COUNTIFS('Danh muc'!$A$9:$A$108,C291,'Danh muc'!$H$9:$H$108,"Hợp lệ")&lt;&gt;1,"Mã hàng chưa hợp lệ",IF(NOT(ISNUMBER(A291)),"Ngày không hợp lệ",IF(OR(NOT(ISNUMBER('Danh muc'!$B$4)),A291&lt;'Danh muc'!$B$4,A291&gt;2958465,MOD(A291,1)&lt;&gt;0),"Ngày ngoài phạm vi",IF(NOT(ISNUMBER(D291)),"Số lượng không hợp lệ",IF(OR(D291&lt;=0,MOD(D291,1)&lt;&gt;0),"Số lượng phải nguyên &gt; 0","Hợp lệ"))))))))</x:f>
      </x:c>
    </x:row>
    <x:row r="292" ht="23" customHeight="1">
      <x:c r="A292" s="7"/>
      <x:c r="B292" s="15"/>
      <x:c r="C292" s="15"/>
      <x:c r="D292" s="16"/>
      <x:c r="E292" s="14"/>
      <x:c r="F292" s="14"/>
      <x:c r="G292" s="14"/>
      <x:c r="H292" s="2" t="str">
        <x:f>IF(COUNTA(A292:G292)=0,"",IF(OR(A292="",B292="",C292="",D292=""),"Thiếu trường bắt buộc",IF(COUNTIFS($B$9:$B$508,B292)&gt;1,"Trùng mã dòng",IF(COUNTIFS('Danh muc'!$A$9:$A$108,C292,'Danh muc'!$H$9:$H$108,"Hợp lệ")&lt;&gt;1,"Mã hàng chưa hợp lệ",IF(NOT(ISNUMBER(A292)),"Ngày không hợp lệ",IF(OR(NOT(ISNUMBER('Danh muc'!$B$4)),A292&lt;'Danh muc'!$B$4,A292&gt;2958465,MOD(A292,1)&lt;&gt;0),"Ngày ngoài phạm vi",IF(NOT(ISNUMBER(D292)),"Số lượng không hợp lệ",IF(OR(D292&lt;=0,MOD(D292,1)&lt;&gt;0),"Số lượng phải nguyên &gt; 0","Hợp lệ"))))))))</x:f>
      </x:c>
    </x:row>
    <x:row r="293" ht="23" customHeight="1">
      <x:c r="A293" s="7"/>
      <x:c r="B293" s="15"/>
      <x:c r="C293" s="15"/>
      <x:c r="D293" s="16"/>
      <x:c r="E293" s="14"/>
      <x:c r="F293" s="14"/>
      <x:c r="G293" s="14"/>
      <x:c r="H293" s="2" t="str">
        <x:f>IF(COUNTA(A293:G293)=0,"",IF(OR(A293="",B293="",C293="",D293=""),"Thiếu trường bắt buộc",IF(COUNTIFS($B$9:$B$508,B293)&gt;1,"Trùng mã dòng",IF(COUNTIFS('Danh muc'!$A$9:$A$108,C293,'Danh muc'!$H$9:$H$108,"Hợp lệ")&lt;&gt;1,"Mã hàng chưa hợp lệ",IF(NOT(ISNUMBER(A293)),"Ngày không hợp lệ",IF(OR(NOT(ISNUMBER('Danh muc'!$B$4)),A293&lt;'Danh muc'!$B$4,A293&gt;2958465,MOD(A293,1)&lt;&gt;0),"Ngày ngoài phạm vi",IF(NOT(ISNUMBER(D293)),"Số lượng không hợp lệ",IF(OR(D293&lt;=0,MOD(D293,1)&lt;&gt;0),"Số lượng phải nguyên &gt; 0","Hợp lệ"))))))))</x:f>
      </x:c>
    </x:row>
    <x:row r="294" ht="23" customHeight="1">
      <x:c r="A294" s="7"/>
      <x:c r="B294" s="15"/>
      <x:c r="C294" s="15"/>
      <x:c r="D294" s="16"/>
      <x:c r="E294" s="14"/>
      <x:c r="F294" s="14"/>
      <x:c r="G294" s="14"/>
      <x:c r="H294" s="2" t="str">
        <x:f>IF(COUNTA(A294:G294)=0,"",IF(OR(A294="",B294="",C294="",D294=""),"Thiếu trường bắt buộc",IF(COUNTIFS($B$9:$B$508,B294)&gt;1,"Trùng mã dòng",IF(COUNTIFS('Danh muc'!$A$9:$A$108,C294,'Danh muc'!$H$9:$H$108,"Hợp lệ")&lt;&gt;1,"Mã hàng chưa hợp lệ",IF(NOT(ISNUMBER(A294)),"Ngày không hợp lệ",IF(OR(NOT(ISNUMBER('Danh muc'!$B$4)),A294&lt;'Danh muc'!$B$4,A294&gt;2958465,MOD(A294,1)&lt;&gt;0),"Ngày ngoài phạm vi",IF(NOT(ISNUMBER(D294)),"Số lượng không hợp lệ",IF(OR(D294&lt;=0,MOD(D294,1)&lt;&gt;0),"Số lượng phải nguyên &gt; 0","Hợp lệ"))))))))</x:f>
      </x:c>
    </x:row>
    <x:row r="295" ht="23" customHeight="1">
      <x:c r="A295" s="7"/>
      <x:c r="B295" s="15"/>
      <x:c r="C295" s="15"/>
      <x:c r="D295" s="16"/>
      <x:c r="E295" s="14"/>
      <x:c r="F295" s="14"/>
      <x:c r="G295" s="14"/>
      <x:c r="H295" s="2" t="str">
        <x:f>IF(COUNTA(A295:G295)=0,"",IF(OR(A295="",B295="",C295="",D295=""),"Thiếu trường bắt buộc",IF(COUNTIFS($B$9:$B$508,B295)&gt;1,"Trùng mã dòng",IF(COUNTIFS('Danh muc'!$A$9:$A$108,C295,'Danh muc'!$H$9:$H$108,"Hợp lệ")&lt;&gt;1,"Mã hàng chưa hợp lệ",IF(NOT(ISNUMBER(A295)),"Ngày không hợp lệ",IF(OR(NOT(ISNUMBER('Danh muc'!$B$4)),A295&lt;'Danh muc'!$B$4,A295&gt;2958465,MOD(A295,1)&lt;&gt;0),"Ngày ngoài phạm vi",IF(NOT(ISNUMBER(D295)),"Số lượng không hợp lệ",IF(OR(D295&lt;=0,MOD(D295,1)&lt;&gt;0),"Số lượng phải nguyên &gt; 0","Hợp lệ"))))))))</x:f>
      </x:c>
    </x:row>
    <x:row r="296" ht="23" customHeight="1">
      <x:c r="A296" s="7"/>
      <x:c r="B296" s="15"/>
      <x:c r="C296" s="15"/>
      <x:c r="D296" s="16"/>
      <x:c r="E296" s="14"/>
      <x:c r="F296" s="14"/>
      <x:c r="G296" s="14"/>
      <x:c r="H296" s="2" t="str">
        <x:f>IF(COUNTA(A296:G296)=0,"",IF(OR(A296="",B296="",C296="",D296=""),"Thiếu trường bắt buộc",IF(COUNTIFS($B$9:$B$508,B296)&gt;1,"Trùng mã dòng",IF(COUNTIFS('Danh muc'!$A$9:$A$108,C296,'Danh muc'!$H$9:$H$108,"Hợp lệ")&lt;&gt;1,"Mã hàng chưa hợp lệ",IF(NOT(ISNUMBER(A296)),"Ngày không hợp lệ",IF(OR(NOT(ISNUMBER('Danh muc'!$B$4)),A296&lt;'Danh muc'!$B$4,A296&gt;2958465,MOD(A296,1)&lt;&gt;0),"Ngày ngoài phạm vi",IF(NOT(ISNUMBER(D296)),"Số lượng không hợp lệ",IF(OR(D296&lt;=0,MOD(D296,1)&lt;&gt;0),"Số lượng phải nguyên &gt; 0","Hợp lệ"))))))))</x:f>
      </x:c>
    </x:row>
    <x:row r="297" ht="23" customHeight="1">
      <x:c r="A297" s="7"/>
      <x:c r="B297" s="15"/>
      <x:c r="C297" s="15"/>
      <x:c r="D297" s="16"/>
      <x:c r="E297" s="14"/>
      <x:c r="F297" s="14"/>
      <x:c r="G297" s="14"/>
      <x:c r="H297" s="2" t="str">
        <x:f>IF(COUNTA(A297:G297)=0,"",IF(OR(A297="",B297="",C297="",D297=""),"Thiếu trường bắt buộc",IF(COUNTIFS($B$9:$B$508,B297)&gt;1,"Trùng mã dòng",IF(COUNTIFS('Danh muc'!$A$9:$A$108,C297,'Danh muc'!$H$9:$H$108,"Hợp lệ")&lt;&gt;1,"Mã hàng chưa hợp lệ",IF(NOT(ISNUMBER(A297)),"Ngày không hợp lệ",IF(OR(NOT(ISNUMBER('Danh muc'!$B$4)),A297&lt;'Danh muc'!$B$4,A297&gt;2958465,MOD(A297,1)&lt;&gt;0),"Ngày ngoài phạm vi",IF(NOT(ISNUMBER(D297)),"Số lượng không hợp lệ",IF(OR(D297&lt;=0,MOD(D297,1)&lt;&gt;0),"Số lượng phải nguyên &gt; 0","Hợp lệ"))))))))</x:f>
      </x:c>
    </x:row>
    <x:row r="298" ht="23" customHeight="1">
      <x:c r="A298" s="7"/>
      <x:c r="B298" s="15"/>
      <x:c r="C298" s="15"/>
      <x:c r="D298" s="16"/>
      <x:c r="E298" s="14"/>
      <x:c r="F298" s="14"/>
      <x:c r="G298" s="14"/>
      <x:c r="H298" s="2" t="str">
        <x:f>IF(COUNTA(A298:G298)=0,"",IF(OR(A298="",B298="",C298="",D298=""),"Thiếu trường bắt buộc",IF(COUNTIFS($B$9:$B$508,B298)&gt;1,"Trùng mã dòng",IF(COUNTIFS('Danh muc'!$A$9:$A$108,C298,'Danh muc'!$H$9:$H$108,"Hợp lệ")&lt;&gt;1,"Mã hàng chưa hợp lệ",IF(NOT(ISNUMBER(A298)),"Ngày không hợp lệ",IF(OR(NOT(ISNUMBER('Danh muc'!$B$4)),A298&lt;'Danh muc'!$B$4,A298&gt;2958465,MOD(A298,1)&lt;&gt;0),"Ngày ngoài phạm vi",IF(NOT(ISNUMBER(D298)),"Số lượng không hợp lệ",IF(OR(D298&lt;=0,MOD(D298,1)&lt;&gt;0),"Số lượng phải nguyên &gt; 0","Hợp lệ"))))))))</x:f>
      </x:c>
    </x:row>
    <x:row r="299" ht="23" customHeight="1">
      <x:c r="A299" s="7"/>
      <x:c r="B299" s="15"/>
      <x:c r="C299" s="15"/>
      <x:c r="D299" s="16"/>
      <x:c r="E299" s="14"/>
      <x:c r="F299" s="14"/>
      <x:c r="G299" s="14"/>
      <x:c r="H299" s="2" t="str">
        <x:f>IF(COUNTA(A299:G299)=0,"",IF(OR(A299="",B299="",C299="",D299=""),"Thiếu trường bắt buộc",IF(COUNTIFS($B$9:$B$508,B299)&gt;1,"Trùng mã dòng",IF(COUNTIFS('Danh muc'!$A$9:$A$108,C299,'Danh muc'!$H$9:$H$108,"Hợp lệ")&lt;&gt;1,"Mã hàng chưa hợp lệ",IF(NOT(ISNUMBER(A299)),"Ngày không hợp lệ",IF(OR(NOT(ISNUMBER('Danh muc'!$B$4)),A299&lt;'Danh muc'!$B$4,A299&gt;2958465,MOD(A299,1)&lt;&gt;0),"Ngày ngoài phạm vi",IF(NOT(ISNUMBER(D299)),"Số lượng không hợp lệ",IF(OR(D299&lt;=0,MOD(D299,1)&lt;&gt;0),"Số lượng phải nguyên &gt; 0","Hợp lệ"))))))))</x:f>
      </x:c>
    </x:row>
    <x:row r="300" ht="23" customHeight="1">
      <x:c r="A300" s="7"/>
      <x:c r="B300" s="15"/>
      <x:c r="C300" s="15"/>
      <x:c r="D300" s="16"/>
      <x:c r="E300" s="14"/>
      <x:c r="F300" s="14"/>
      <x:c r="G300" s="14"/>
      <x:c r="H300" s="2" t="str">
        <x:f>IF(COUNTA(A300:G300)=0,"",IF(OR(A300="",B300="",C300="",D300=""),"Thiếu trường bắt buộc",IF(COUNTIFS($B$9:$B$508,B300)&gt;1,"Trùng mã dòng",IF(COUNTIFS('Danh muc'!$A$9:$A$108,C300,'Danh muc'!$H$9:$H$108,"Hợp lệ")&lt;&gt;1,"Mã hàng chưa hợp lệ",IF(NOT(ISNUMBER(A300)),"Ngày không hợp lệ",IF(OR(NOT(ISNUMBER('Danh muc'!$B$4)),A300&lt;'Danh muc'!$B$4,A300&gt;2958465,MOD(A300,1)&lt;&gt;0),"Ngày ngoài phạm vi",IF(NOT(ISNUMBER(D300)),"Số lượng không hợp lệ",IF(OR(D300&lt;=0,MOD(D300,1)&lt;&gt;0),"Số lượng phải nguyên &gt; 0","Hợp lệ"))))))))</x:f>
      </x:c>
    </x:row>
    <x:row r="301" ht="23" customHeight="1">
      <x:c r="A301" s="7"/>
      <x:c r="B301" s="15"/>
      <x:c r="C301" s="15"/>
      <x:c r="D301" s="16"/>
      <x:c r="E301" s="14"/>
      <x:c r="F301" s="14"/>
      <x:c r="G301" s="14"/>
      <x:c r="H301" s="2" t="str">
        <x:f>IF(COUNTA(A301:G301)=0,"",IF(OR(A301="",B301="",C301="",D301=""),"Thiếu trường bắt buộc",IF(COUNTIFS($B$9:$B$508,B301)&gt;1,"Trùng mã dòng",IF(COUNTIFS('Danh muc'!$A$9:$A$108,C301,'Danh muc'!$H$9:$H$108,"Hợp lệ")&lt;&gt;1,"Mã hàng chưa hợp lệ",IF(NOT(ISNUMBER(A301)),"Ngày không hợp lệ",IF(OR(NOT(ISNUMBER('Danh muc'!$B$4)),A301&lt;'Danh muc'!$B$4,A301&gt;2958465,MOD(A301,1)&lt;&gt;0),"Ngày ngoài phạm vi",IF(NOT(ISNUMBER(D301)),"Số lượng không hợp lệ",IF(OR(D301&lt;=0,MOD(D301,1)&lt;&gt;0),"Số lượng phải nguyên &gt; 0","Hợp lệ"))))))))</x:f>
      </x:c>
    </x:row>
    <x:row r="302" ht="23" customHeight="1">
      <x:c r="A302" s="7"/>
      <x:c r="B302" s="15"/>
      <x:c r="C302" s="15"/>
      <x:c r="D302" s="16"/>
      <x:c r="E302" s="14"/>
      <x:c r="F302" s="14"/>
      <x:c r="G302" s="14"/>
      <x:c r="H302" s="2" t="str">
        <x:f>IF(COUNTA(A302:G302)=0,"",IF(OR(A302="",B302="",C302="",D302=""),"Thiếu trường bắt buộc",IF(COUNTIFS($B$9:$B$508,B302)&gt;1,"Trùng mã dòng",IF(COUNTIFS('Danh muc'!$A$9:$A$108,C302,'Danh muc'!$H$9:$H$108,"Hợp lệ")&lt;&gt;1,"Mã hàng chưa hợp lệ",IF(NOT(ISNUMBER(A302)),"Ngày không hợp lệ",IF(OR(NOT(ISNUMBER('Danh muc'!$B$4)),A302&lt;'Danh muc'!$B$4,A302&gt;2958465,MOD(A302,1)&lt;&gt;0),"Ngày ngoài phạm vi",IF(NOT(ISNUMBER(D302)),"Số lượng không hợp lệ",IF(OR(D302&lt;=0,MOD(D302,1)&lt;&gt;0),"Số lượng phải nguyên &gt; 0","Hợp lệ"))))))))</x:f>
      </x:c>
    </x:row>
    <x:row r="303" ht="23" customHeight="1">
      <x:c r="A303" s="7"/>
      <x:c r="B303" s="15"/>
      <x:c r="C303" s="15"/>
      <x:c r="D303" s="16"/>
      <x:c r="E303" s="14"/>
      <x:c r="F303" s="14"/>
      <x:c r="G303" s="14"/>
      <x:c r="H303" s="2" t="str">
        <x:f>IF(COUNTA(A303:G303)=0,"",IF(OR(A303="",B303="",C303="",D303=""),"Thiếu trường bắt buộc",IF(COUNTIFS($B$9:$B$508,B303)&gt;1,"Trùng mã dòng",IF(COUNTIFS('Danh muc'!$A$9:$A$108,C303,'Danh muc'!$H$9:$H$108,"Hợp lệ")&lt;&gt;1,"Mã hàng chưa hợp lệ",IF(NOT(ISNUMBER(A303)),"Ngày không hợp lệ",IF(OR(NOT(ISNUMBER('Danh muc'!$B$4)),A303&lt;'Danh muc'!$B$4,A303&gt;2958465,MOD(A303,1)&lt;&gt;0),"Ngày ngoài phạm vi",IF(NOT(ISNUMBER(D303)),"Số lượng không hợp lệ",IF(OR(D303&lt;=0,MOD(D303,1)&lt;&gt;0),"Số lượng phải nguyên &gt; 0","Hợp lệ"))))))))</x:f>
      </x:c>
    </x:row>
    <x:row r="304" ht="23" customHeight="1">
      <x:c r="A304" s="7"/>
      <x:c r="B304" s="15"/>
      <x:c r="C304" s="15"/>
      <x:c r="D304" s="16"/>
      <x:c r="E304" s="14"/>
      <x:c r="F304" s="14"/>
      <x:c r="G304" s="14"/>
      <x:c r="H304" s="2" t="str">
        <x:f>IF(COUNTA(A304:G304)=0,"",IF(OR(A304="",B304="",C304="",D304=""),"Thiếu trường bắt buộc",IF(COUNTIFS($B$9:$B$508,B304)&gt;1,"Trùng mã dòng",IF(COUNTIFS('Danh muc'!$A$9:$A$108,C304,'Danh muc'!$H$9:$H$108,"Hợp lệ")&lt;&gt;1,"Mã hàng chưa hợp lệ",IF(NOT(ISNUMBER(A304)),"Ngày không hợp lệ",IF(OR(NOT(ISNUMBER('Danh muc'!$B$4)),A304&lt;'Danh muc'!$B$4,A304&gt;2958465,MOD(A304,1)&lt;&gt;0),"Ngày ngoài phạm vi",IF(NOT(ISNUMBER(D304)),"Số lượng không hợp lệ",IF(OR(D304&lt;=0,MOD(D304,1)&lt;&gt;0),"Số lượng phải nguyên &gt; 0","Hợp lệ"))))))))</x:f>
      </x:c>
    </x:row>
    <x:row r="305" ht="23" customHeight="1">
      <x:c r="A305" s="7"/>
      <x:c r="B305" s="15"/>
      <x:c r="C305" s="15"/>
      <x:c r="D305" s="16"/>
      <x:c r="E305" s="14"/>
      <x:c r="F305" s="14"/>
      <x:c r="G305" s="14"/>
      <x:c r="H305" s="2" t="str">
        <x:f>IF(COUNTA(A305:G305)=0,"",IF(OR(A305="",B305="",C305="",D305=""),"Thiếu trường bắt buộc",IF(COUNTIFS($B$9:$B$508,B305)&gt;1,"Trùng mã dòng",IF(COUNTIFS('Danh muc'!$A$9:$A$108,C305,'Danh muc'!$H$9:$H$108,"Hợp lệ")&lt;&gt;1,"Mã hàng chưa hợp lệ",IF(NOT(ISNUMBER(A305)),"Ngày không hợp lệ",IF(OR(NOT(ISNUMBER('Danh muc'!$B$4)),A305&lt;'Danh muc'!$B$4,A305&gt;2958465,MOD(A305,1)&lt;&gt;0),"Ngày ngoài phạm vi",IF(NOT(ISNUMBER(D305)),"Số lượng không hợp lệ",IF(OR(D305&lt;=0,MOD(D305,1)&lt;&gt;0),"Số lượng phải nguyên &gt; 0","Hợp lệ"))))))))</x:f>
      </x:c>
    </x:row>
    <x:row r="306" ht="23" customHeight="1">
      <x:c r="A306" s="7"/>
      <x:c r="B306" s="15"/>
      <x:c r="C306" s="15"/>
      <x:c r="D306" s="16"/>
      <x:c r="E306" s="14"/>
      <x:c r="F306" s="14"/>
      <x:c r="G306" s="14"/>
      <x:c r="H306" s="2" t="str">
        <x:f>IF(COUNTA(A306:G306)=0,"",IF(OR(A306="",B306="",C306="",D306=""),"Thiếu trường bắt buộc",IF(COUNTIFS($B$9:$B$508,B306)&gt;1,"Trùng mã dòng",IF(COUNTIFS('Danh muc'!$A$9:$A$108,C306,'Danh muc'!$H$9:$H$108,"Hợp lệ")&lt;&gt;1,"Mã hàng chưa hợp lệ",IF(NOT(ISNUMBER(A306)),"Ngày không hợp lệ",IF(OR(NOT(ISNUMBER('Danh muc'!$B$4)),A306&lt;'Danh muc'!$B$4,A306&gt;2958465,MOD(A306,1)&lt;&gt;0),"Ngày ngoài phạm vi",IF(NOT(ISNUMBER(D306)),"Số lượng không hợp lệ",IF(OR(D306&lt;=0,MOD(D306,1)&lt;&gt;0),"Số lượng phải nguyên &gt; 0","Hợp lệ"))))))))</x:f>
      </x:c>
    </x:row>
    <x:row r="307" ht="23" customHeight="1">
      <x:c r="A307" s="7"/>
      <x:c r="B307" s="15"/>
      <x:c r="C307" s="15"/>
      <x:c r="D307" s="16"/>
      <x:c r="E307" s="14"/>
      <x:c r="F307" s="14"/>
      <x:c r="G307" s="14"/>
      <x:c r="H307" s="2" t="str">
        <x:f>IF(COUNTA(A307:G307)=0,"",IF(OR(A307="",B307="",C307="",D307=""),"Thiếu trường bắt buộc",IF(COUNTIFS($B$9:$B$508,B307)&gt;1,"Trùng mã dòng",IF(COUNTIFS('Danh muc'!$A$9:$A$108,C307,'Danh muc'!$H$9:$H$108,"Hợp lệ")&lt;&gt;1,"Mã hàng chưa hợp lệ",IF(NOT(ISNUMBER(A307)),"Ngày không hợp lệ",IF(OR(NOT(ISNUMBER('Danh muc'!$B$4)),A307&lt;'Danh muc'!$B$4,A307&gt;2958465,MOD(A307,1)&lt;&gt;0),"Ngày ngoài phạm vi",IF(NOT(ISNUMBER(D307)),"Số lượng không hợp lệ",IF(OR(D307&lt;=0,MOD(D307,1)&lt;&gt;0),"Số lượng phải nguyên &gt; 0","Hợp lệ"))))))))</x:f>
      </x:c>
    </x:row>
    <x:row r="308" ht="23" customHeight="1">
      <x:c r="A308" s="7"/>
      <x:c r="B308" s="15"/>
      <x:c r="C308" s="15"/>
      <x:c r="D308" s="16"/>
      <x:c r="E308" s="14"/>
      <x:c r="F308" s="14"/>
      <x:c r="G308" s="14"/>
      <x:c r="H308" s="2" t="str">
        <x:f>IF(COUNTA(A308:G308)=0,"",IF(OR(A308="",B308="",C308="",D308=""),"Thiếu trường bắt buộc",IF(COUNTIFS($B$9:$B$508,B308)&gt;1,"Trùng mã dòng",IF(COUNTIFS('Danh muc'!$A$9:$A$108,C308,'Danh muc'!$H$9:$H$108,"Hợp lệ")&lt;&gt;1,"Mã hàng chưa hợp lệ",IF(NOT(ISNUMBER(A308)),"Ngày không hợp lệ",IF(OR(NOT(ISNUMBER('Danh muc'!$B$4)),A308&lt;'Danh muc'!$B$4,A308&gt;2958465,MOD(A308,1)&lt;&gt;0),"Ngày ngoài phạm vi",IF(NOT(ISNUMBER(D308)),"Số lượng không hợp lệ",IF(OR(D308&lt;=0,MOD(D308,1)&lt;&gt;0),"Số lượng phải nguyên &gt; 0","Hợp lệ"))))))))</x:f>
      </x:c>
    </x:row>
    <x:row r="309" ht="23" customHeight="1">
      <x:c r="A309" s="7"/>
      <x:c r="B309" s="15"/>
      <x:c r="C309" s="15"/>
      <x:c r="D309" s="16"/>
      <x:c r="E309" s="14"/>
      <x:c r="F309" s="14"/>
      <x:c r="G309" s="14"/>
      <x:c r="H309" s="2" t="str">
        <x:f>IF(COUNTA(A309:G309)=0,"",IF(OR(A309="",B309="",C309="",D309=""),"Thiếu trường bắt buộc",IF(COUNTIFS($B$9:$B$508,B309)&gt;1,"Trùng mã dòng",IF(COUNTIFS('Danh muc'!$A$9:$A$108,C309,'Danh muc'!$H$9:$H$108,"Hợp lệ")&lt;&gt;1,"Mã hàng chưa hợp lệ",IF(NOT(ISNUMBER(A309)),"Ngày không hợp lệ",IF(OR(NOT(ISNUMBER('Danh muc'!$B$4)),A309&lt;'Danh muc'!$B$4,A309&gt;2958465,MOD(A309,1)&lt;&gt;0),"Ngày ngoài phạm vi",IF(NOT(ISNUMBER(D309)),"Số lượng không hợp lệ",IF(OR(D309&lt;=0,MOD(D309,1)&lt;&gt;0),"Số lượng phải nguyên &gt; 0","Hợp lệ"))))))))</x:f>
      </x:c>
    </x:row>
    <x:row r="310" ht="23" customHeight="1">
      <x:c r="A310" s="7"/>
      <x:c r="B310" s="15"/>
      <x:c r="C310" s="15"/>
      <x:c r="D310" s="16"/>
      <x:c r="E310" s="14"/>
      <x:c r="F310" s="14"/>
      <x:c r="G310" s="14"/>
      <x:c r="H310" s="2" t="str">
        <x:f>IF(COUNTA(A310:G310)=0,"",IF(OR(A310="",B310="",C310="",D310=""),"Thiếu trường bắt buộc",IF(COUNTIFS($B$9:$B$508,B310)&gt;1,"Trùng mã dòng",IF(COUNTIFS('Danh muc'!$A$9:$A$108,C310,'Danh muc'!$H$9:$H$108,"Hợp lệ")&lt;&gt;1,"Mã hàng chưa hợp lệ",IF(NOT(ISNUMBER(A310)),"Ngày không hợp lệ",IF(OR(NOT(ISNUMBER('Danh muc'!$B$4)),A310&lt;'Danh muc'!$B$4,A310&gt;2958465,MOD(A310,1)&lt;&gt;0),"Ngày ngoài phạm vi",IF(NOT(ISNUMBER(D310)),"Số lượng không hợp lệ",IF(OR(D310&lt;=0,MOD(D310,1)&lt;&gt;0),"Số lượng phải nguyên &gt; 0","Hợp lệ"))))))))</x:f>
      </x:c>
    </x:row>
    <x:row r="311" ht="23" customHeight="1">
      <x:c r="A311" s="7"/>
      <x:c r="B311" s="15"/>
      <x:c r="C311" s="15"/>
      <x:c r="D311" s="16"/>
      <x:c r="E311" s="14"/>
      <x:c r="F311" s="14"/>
      <x:c r="G311" s="14"/>
      <x:c r="H311" s="2" t="str">
        <x:f>IF(COUNTA(A311:G311)=0,"",IF(OR(A311="",B311="",C311="",D311=""),"Thiếu trường bắt buộc",IF(COUNTIFS($B$9:$B$508,B311)&gt;1,"Trùng mã dòng",IF(COUNTIFS('Danh muc'!$A$9:$A$108,C311,'Danh muc'!$H$9:$H$108,"Hợp lệ")&lt;&gt;1,"Mã hàng chưa hợp lệ",IF(NOT(ISNUMBER(A311)),"Ngày không hợp lệ",IF(OR(NOT(ISNUMBER('Danh muc'!$B$4)),A311&lt;'Danh muc'!$B$4,A311&gt;2958465,MOD(A311,1)&lt;&gt;0),"Ngày ngoài phạm vi",IF(NOT(ISNUMBER(D311)),"Số lượng không hợp lệ",IF(OR(D311&lt;=0,MOD(D311,1)&lt;&gt;0),"Số lượng phải nguyên &gt; 0","Hợp lệ"))))))))</x:f>
      </x:c>
    </x:row>
    <x:row r="312" ht="23" customHeight="1">
      <x:c r="A312" s="7"/>
      <x:c r="B312" s="15"/>
      <x:c r="C312" s="15"/>
      <x:c r="D312" s="16"/>
      <x:c r="E312" s="14"/>
      <x:c r="F312" s="14"/>
      <x:c r="G312" s="14"/>
      <x:c r="H312" s="2" t="str">
        <x:f>IF(COUNTA(A312:G312)=0,"",IF(OR(A312="",B312="",C312="",D312=""),"Thiếu trường bắt buộc",IF(COUNTIFS($B$9:$B$508,B312)&gt;1,"Trùng mã dòng",IF(COUNTIFS('Danh muc'!$A$9:$A$108,C312,'Danh muc'!$H$9:$H$108,"Hợp lệ")&lt;&gt;1,"Mã hàng chưa hợp lệ",IF(NOT(ISNUMBER(A312)),"Ngày không hợp lệ",IF(OR(NOT(ISNUMBER('Danh muc'!$B$4)),A312&lt;'Danh muc'!$B$4,A312&gt;2958465,MOD(A312,1)&lt;&gt;0),"Ngày ngoài phạm vi",IF(NOT(ISNUMBER(D312)),"Số lượng không hợp lệ",IF(OR(D312&lt;=0,MOD(D312,1)&lt;&gt;0),"Số lượng phải nguyên &gt; 0","Hợp lệ"))))))))</x:f>
      </x:c>
    </x:row>
    <x:row r="313" ht="23" customHeight="1">
      <x:c r="A313" s="7"/>
      <x:c r="B313" s="15"/>
      <x:c r="C313" s="15"/>
      <x:c r="D313" s="16"/>
      <x:c r="E313" s="14"/>
      <x:c r="F313" s="14"/>
      <x:c r="G313" s="14"/>
      <x:c r="H313" s="2" t="str">
        <x:f>IF(COUNTA(A313:G313)=0,"",IF(OR(A313="",B313="",C313="",D313=""),"Thiếu trường bắt buộc",IF(COUNTIFS($B$9:$B$508,B313)&gt;1,"Trùng mã dòng",IF(COUNTIFS('Danh muc'!$A$9:$A$108,C313,'Danh muc'!$H$9:$H$108,"Hợp lệ")&lt;&gt;1,"Mã hàng chưa hợp lệ",IF(NOT(ISNUMBER(A313)),"Ngày không hợp lệ",IF(OR(NOT(ISNUMBER('Danh muc'!$B$4)),A313&lt;'Danh muc'!$B$4,A313&gt;2958465,MOD(A313,1)&lt;&gt;0),"Ngày ngoài phạm vi",IF(NOT(ISNUMBER(D313)),"Số lượng không hợp lệ",IF(OR(D313&lt;=0,MOD(D313,1)&lt;&gt;0),"Số lượng phải nguyên &gt; 0","Hợp lệ"))))))))</x:f>
      </x:c>
    </x:row>
    <x:row r="314" ht="23" customHeight="1">
      <x:c r="A314" s="7"/>
      <x:c r="B314" s="15"/>
      <x:c r="C314" s="15"/>
      <x:c r="D314" s="16"/>
      <x:c r="E314" s="14"/>
      <x:c r="F314" s="14"/>
      <x:c r="G314" s="14"/>
      <x:c r="H314" s="2" t="str">
        <x:f>IF(COUNTA(A314:G314)=0,"",IF(OR(A314="",B314="",C314="",D314=""),"Thiếu trường bắt buộc",IF(COUNTIFS($B$9:$B$508,B314)&gt;1,"Trùng mã dòng",IF(COUNTIFS('Danh muc'!$A$9:$A$108,C314,'Danh muc'!$H$9:$H$108,"Hợp lệ")&lt;&gt;1,"Mã hàng chưa hợp lệ",IF(NOT(ISNUMBER(A314)),"Ngày không hợp lệ",IF(OR(NOT(ISNUMBER('Danh muc'!$B$4)),A314&lt;'Danh muc'!$B$4,A314&gt;2958465,MOD(A314,1)&lt;&gt;0),"Ngày ngoài phạm vi",IF(NOT(ISNUMBER(D314)),"Số lượng không hợp lệ",IF(OR(D314&lt;=0,MOD(D314,1)&lt;&gt;0),"Số lượng phải nguyên &gt; 0","Hợp lệ"))))))))</x:f>
      </x:c>
    </x:row>
    <x:row r="315" ht="23" customHeight="1">
      <x:c r="A315" s="7"/>
      <x:c r="B315" s="15"/>
      <x:c r="C315" s="15"/>
      <x:c r="D315" s="16"/>
      <x:c r="E315" s="14"/>
      <x:c r="F315" s="14"/>
      <x:c r="G315" s="14"/>
      <x:c r="H315" s="2" t="str">
        <x:f>IF(COUNTA(A315:G315)=0,"",IF(OR(A315="",B315="",C315="",D315=""),"Thiếu trường bắt buộc",IF(COUNTIFS($B$9:$B$508,B315)&gt;1,"Trùng mã dòng",IF(COUNTIFS('Danh muc'!$A$9:$A$108,C315,'Danh muc'!$H$9:$H$108,"Hợp lệ")&lt;&gt;1,"Mã hàng chưa hợp lệ",IF(NOT(ISNUMBER(A315)),"Ngày không hợp lệ",IF(OR(NOT(ISNUMBER('Danh muc'!$B$4)),A315&lt;'Danh muc'!$B$4,A315&gt;2958465,MOD(A315,1)&lt;&gt;0),"Ngày ngoài phạm vi",IF(NOT(ISNUMBER(D315)),"Số lượng không hợp lệ",IF(OR(D315&lt;=0,MOD(D315,1)&lt;&gt;0),"Số lượng phải nguyên &gt; 0","Hợp lệ"))))))))</x:f>
      </x:c>
    </x:row>
    <x:row r="316" ht="23" customHeight="1">
      <x:c r="A316" s="7"/>
      <x:c r="B316" s="15"/>
      <x:c r="C316" s="15"/>
      <x:c r="D316" s="16"/>
      <x:c r="E316" s="14"/>
      <x:c r="F316" s="14"/>
      <x:c r="G316" s="14"/>
      <x:c r="H316" s="2" t="str">
        <x:f>IF(COUNTA(A316:G316)=0,"",IF(OR(A316="",B316="",C316="",D316=""),"Thiếu trường bắt buộc",IF(COUNTIFS($B$9:$B$508,B316)&gt;1,"Trùng mã dòng",IF(COUNTIFS('Danh muc'!$A$9:$A$108,C316,'Danh muc'!$H$9:$H$108,"Hợp lệ")&lt;&gt;1,"Mã hàng chưa hợp lệ",IF(NOT(ISNUMBER(A316)),"Ngày không hợp lệ",IF(OR(NOT(ISNUMBER('Danh muc'!$B$4)),A316&lt;'Danh muc'!$B$4,A316&gt;2958465,MOD(A316,1)&lt;&gt;0),"Ngày ngoài phạm vi",IF(NOT(ISNUMBER(D316)),"Số lượng không hợp lệ",IF(OR(D316&lt;=0,MOD(D316,1)&lt;&gt;0),"Số lượng phải nguyên &gt; 0","Hợp lệ"))))))))</x:f>
      </x:c>
    </x:row>
    <x:row r="317" ht="23" customHeight="1">
      <x:c r="A317" s="7"/>
      <x:c r="B317" s="15"/>
      <x:c r="C317" s="15"/>
      <x:c r="D317" s="16"/>
      <x:c r="E317" s="14"/>
      <x:c r="F317" s="14"/>
      <x:c r="G317" s="14"/>
      <x:c r="H317" s="2" t="str">
        <x:f>IF(COUNTA(A317:G317)=0,"",IF(OR(A317="",B317="",C317="",D317=""),"Thiếu trường bắt buộc",IF(COUNTIFS($B$9:$B$508,B317)&gt;1,"Trùng mã dòng",IF(COUNTIFS('Danh muc'!$A$9:$A$108,C317,'Danh muc'!$H$9:$H$108,"Hợp lệ")&lt;&gt;1,"Mã hàng chưa hợp lệ",IF(NOT(ISNUMBER(A317)),"Ngày không hợp lệ",IF(OR(NOT(ISNUMBER('Danh muc'!$B$4)),A317&lt;'Danh muc'!$B$4,A317&gt;2958465,MOD(A317,1)&lt;&gt;0),"Ngày ngoài phạm vi",IF(NOT(ISNUMBER(D317)),"Số lượng không hợp lệ",IF(OR(D317&lt;=0,MOD(D317,1)&lt;&gt;0),"Số lượng phải nguyên &gt; 0","Hợp lệ"))))))))</x:f>
      </x:c>
    </x:row>
    <x:row r="318" ht="23" customHeight="1">
      <x:c r="A318" s="7"/>
      <x:c r="B318" s="15"/>
      <x:c r="C318" s="15"/>
      <x:c r="D318" s="16"/>
      <x:c r="E318" s="14"/>
      <x:c r="F318" s="14"/>
      <x:c r="G318" s="14"/>
      <x:c r="H318" s="2" t="str">
        <x:f>IF(COUNTA(A318:G318)=0,"",IF(OR(A318="",B318="",C318="",D318=""),"Thiếu trường bắt buộc",IF(COUNTIFS($B$9:$B$508,B318)&gt;1,"Trùng mã dòng",IF(COUNTIFS('Danh muc'!$A$9:$A$108,C318,'Danh muc'!$H$9:$H$108,"Hợp lệ")&lt;&gt;1,"Mã hàng chưa hợp lệ",IF(NOT(ISNUMBER(A318)),"Ngày không hợp lệ",IF(OR(NOT(ISNUMBER('Danh muc'!$B$4)),A318&lt;'Danh muc'!$B$4,A318&gt;2958465,MOD(A318,1)&lt;&gt;0),"Ngày ngoài phạm vi",IF(NOT(ISNUMBER(D318)),"Số lượng không hợp lệ",IF(OR(D318&lt;=0,MOD(D318,1)&lt;&gt;0),"Số lượng phải nguyên &gt; 0","Hợp lệ"))))))))</x:f>
      </x:c>
    </x:row>
    <x:row r="319" ht="23" customHeight="1">
      <x:c r="A319" s="7"/>
      <x:c r="B319" s="15"/>
      <x:c r="C319" s="15"/>
      <x:c r="D319" s="16"/>
      <x:c r="E319" s="14"/>
      <x:c r="F319" s="14"/>
      <x:c r="G319" s="14"/>
      <x:c r="H319" s="2" t="str">
        <x:f>IF(COUNTA(A319:G319)=0,"",IF(OR(A319="",B319="",C319="",D319=""),"Thiếu trường bắt buộc",IF(COUNTIFS($B$9:$B$508,B319)&gt;1,"Trùng mã dòng",IF(COUNTIFS('Danh muc'!$A$9:$A$108,C319,'Danh muc'!$H$9:$H$108,"Hợp lệ")&lt;&gt;1,"Mã hàng chưa hợp lệ",IF(NOT(ISNUMBER(A319)),"Ngày không hợp lệ",IF(OR(NOT(ISNUMBER('Danh muc'!$B$4)),A319&lt;'Danh muc'!$B$4,A319&gt;2958465,MOD(A319,1)&lt;&gt;0),"Ngày ngoài phạm vi",IF(NOT(ISNUMBER(D319)),"Số lượng không hợp lệ",IF(OR(D319&lt;=0,MOD(D319,1)&lt;&gt;0),"Số lượng phải nguyên &gt; 0","Hợp lệ"))))))))</x:f>
      </x:c>
    </x:row>
    <x:row r="320" ht="23" customHeight="1">
      <x:c r="A320" s="7"/>
      <x:c r="B320" s="15"/>
      <x:c r="C320" s="15"/>
      <x:c r="D320" s="16"/>
      <x:c r="E320" s="14"/>
      <x:c r="F320" s="14"/>
      <x:c r="G320" s="14"/>
      <x:c r="H320" s="2" t="str">
        <x:f>IF(COUNTA(A320:G320)=0,"",IF(OR(A320="",B320="",C320="",D320=""),"Thiếu trường bắt buộc",IF(COUNTIFS($B$9:$B$508,B320)&gt;1,"Trùng mã dòng",IF(COUNTIFS('Danh muc'!$A$9:$A$108,C320,'Danh muc'!$H$9:$H$108,"Hợp lệ")&lt;&gt;1,"Mã hàng chưa hợp lệ",IF(NOT(ISNUMBER(A320)),"Ngày không hợp lệ",IF(OR(NOT(ISNUMBER('Danh muc'!$B$4)),A320&lt;'Danh muc'!$B$4,A320&gt;2958465,MOD(A320,1)&lt;&gt;0),"Ngày ngoài phạm vi",IF(NOT(ISNUMBER(D320)),"Số lượng không hợp lệ",IF(OR(D320&lt;=0,MOD(D320,1)&lt;&gt;0),"Số lượng phải nguyên &gt; 0","Hợp lệ"))))))))</x:f>
      </x:c>
    </x:row>
    <x:row r="321" ht="23" customHeight="1">
      <x:c r="A321" s="7"/>
      <x:c r="B321" s="15"/>
      <x:c r="C321" s="15"/>
      <x:c r="D321" s="16"/>
      <x:c r="E321" s="14"/>
      <x:c r="F321" s="14"/>
      <x:c r="G321" s="14"/>
      <x:c r="H321" s="2" t="str">
        <x:f>IF(COUNTA(A321:G321)=0,"",IF(OR(A321="",B321="",C321="",D321=""),"Thiếu trường bắt buộc",IF(COUNTIFS($B$9:$B$508,B321)&gt;1,"Trùng mã dòng",IF(COUNTIFS('Danh muc'!$A$9:$A$108,C321,'Danh muc'!$H$9:$H$108,"Hợp lệ")&lt;&gt;1,"Mã hàng chưa hợp lệ",IF(NOT(ISNUMBER(A321)),"Ngày không hợp lệ",IF(OR(NOT(ISNUMBER('Danh muc'!$B$4)),A321&lt;'Danh muc'!$B$4,A321&gt;2958465,MOD(A321,1)&lt;&gt;0),"Ngày ngoài phạm vi",IF(NOT(ISNUMBER(D321)),"Số lượng không hợp lệ",IF(OR(D321&lt;=0,MOD(D321,1)&lt;&gt;0),"Số lượng phải nguyên &gt; 0","Hợp lệ"))))))))</x:f>
      </x:c>
    </x:row>
    <x:row r="322" ht="23" customHeight="1">
      <x:c r="A322" s="7"/>
      <x:c r="B322" s="15"/>
      <x:c r="C322" s="15"/>
      <x:c r="D322" s="16"/>
      <x:c r="E322" s="14"/>
      <x:c r="F322" s="14"/>
      <x:c r="G322" s="14"/>
      <x:c r="H322" s="2" t="str">
        <x:f>IF(COUNTA(A322:G322)=0,"",IF(OR(A322="",B322="",C322="",D322=""),"Thiếu trường bắt buộc",IF(COUNTIFS($B$9:$B$508,B322)&gt;1,"Trùng mã dòng",IF(COUNTIFS('Danh muc'!$A$9:$A$108,C322,'Danh muc'!$H$9:$H$108,"Hợp lệ")&lt;&gt;1,"Mã hàng chưa hợp lệ",IF(NOT(ISNUMBER(A322)),"Ngày không hợp lệ",IF(OR(NOT(ISNUMBER('Danh muc'!$B$4)),A322&lt;'Danh muc'!$B$4,A322&gt;2958465,MOD(A322,1)&lt;&gt;0),"Ngày ngoài phạm vi",IF(NOT(ISNUMBER(D322)),"Số lượng không hợp lệ",IF(OR(D322&lt;=0,MOD(D322,1)&lt;&gt;0),"Số lượng phải nguyên &gt; 0","Hợp lệ"))))))))</x:f>
      </x:c>
    </x:row>
    <x:row r="323" ht="23" customHeight="1">
      <x:c r="A323" s="7"/>
      <x:c r="B323" s="15"/>
      <x:c r="C323" s="15"/>
      <x:c r="D323" s="16"/>
      <x:c r="E323" s="14"/>
      <x:c r="F323" s="14"/>
      <x:c r="G323" s="14"/>
      <x:c r="H323" s="2" t="str">
        <x:f>IF(COUNTA(A323:G323)=0,"",IF(OR(A323="",B323="",C323="",D323=""),"Thiếu trường bắt buộc",IF(COUNTIFS($B$9:$B$508,B323)&gt;1,"Trùng mã dòng",IF(COUNTIFS('Danh muc'!$A$9:$A$108,C323,'Danh muc'!$H$9:$H$108,"Hợp lệ")&lt;&gt;1,"Mã hàng chưa hợp lệ",IF(NOT(ISNUMBER(A323)),"Ngày không hợp lệ",IF(OR(NOT(ISNUMBER('Danh muc'!$B$4)),A323&lt;'Danh muc'!$B$4,A323&gt;2958465,MOD(A323,1)&lt;&gt;0),"Ngày ngoài phạm vi",IF(NOT(ISNUMBER(D323)),"Số lượng không hợp lệ",IF(OR(D323&lt;=0,MOD(D323,1)&lt;&gt;0),"Số lượng phải nguyên &gt; 0","Hợp lệ"))))))))</x:f>
      </x:c>
    </x:row>
    <x:row r="324" ht="23" customHeight="1">
      <x:c r="A324" s="7"/>
      <x:c r="B324" s="15"/>
      <x:c r="C324" s="15"/>
      <x:c r="D324" s="16"/>
      <x:c r="E324" s="14"/>
      <x:c r="F324" s="14"/>
      <x:c r="G324" s="14"/>
      <x:c r="H324" s="2" t="str">
        <x:f>IF(COUNTA(A324:G324)=0,"",IF(OR(A324="",B324="",C324="",D324=""),"Thiếu trường bắt buộc",IF(COUNTIFS($B$9:$B$508,B324)&gt;1,"Trùng mã dòng",IF(COUNTIFS('Danh muc'!$A$9:$A$108,C324,'Danh muc'!$H$9:$H$108,"Hợp lệ")&lt;&gt;1,"Mã hàng chưa hợp lệ",IF(NOT(ISNUMBER(A324)),"Ngày không hợp lệ",IF(OR(NOT(ISNUMBER('Danh muc'!$B$4)),A324&lt;'Danh muc'!$B$4,A324&gt;2958465,MOD(A324,1)&lt;&gt;0),"Ngày ngoài phạm vi",IF(NOT(ISNUMBER(D324)),"Số lượng không hợp lệ",IF(OR(D324&lt;=0,MOD(D324,1)&lt;&gt;0),"Số lượng phải nguyên &gt; 0","Hợp lệ"))))))))</x:f>
      </x:c>
    </x:row>
    <x:row r="325" ht="23" customHeight="1">
      <x:c r="A325" s="7"/>
      <x:c r="B325" s="15"/>
      <x:c r="C325" s="15"/>
      <x:c r="D325" s="16"/>
      <x:c r="E325" s="14"/>
      <x:c r="F325" s="14"/>
      <x:c r="G325" s="14"/>
      <x:c r="H325" s="2" t="str">
        <x:f>IF(COUNTA(A325:G325)=0,"",IF(OR(A325="",B325="",C325="",D325=""),"Thiếu trường bắt buộc",IF(COUNTIFS($B$9:$B$508,B325)&gt;1,"Trùng mã dòng",IF(COUNTIFS('Danh muc'!$A$9:$A$108,C325,'Danh muc'!$H$9:$H$108,"Hợp lệ")&lt;&gt;1,"Mã hàng chưa hợp lệ",IF(NOT(ISNUMBER(A325)),"Ngày không hợp lệ",IF(OR(NOT(ISNUMBER('Danh muc'!$B$4)),A325&lt;'Danh muc'!$B$4,A325&gt;2958465,MOD(A325,1)&lt;&gt;0),"Ngày ngoài phạm vi",IF(NOT(ISNUMBER(D325)),"Số lượng không hợp lệ",IF(OR(D325&lt;=0,MOD(D325,1)&lt;&gt;0),"Số lượng phải nguyên &gt; 0","Hợp lệ"))))))))</x:f>
      </x:c>
    </x:row>
    <x:row r="326" ht="23" customHeight="1">
      <x:c r="A326" s="7"/>
      <x:c r="B326" s="15"/>
      <x:c r="C326" s="15"/>
      <x:c r="D326" s="16"/>
      <x:c r="E326" s="14"/>
      <x:c r="F326" s="14"/>
      <x:c r="G326" s="14"/>
      <x:c r="H326" s="2" t="str">
        <x:f>IF(COUNTA(A326:G326)=0,"",IF(OR(A326="",B326="",C326="",D326=""),"Thiếu trường bắt buộc",IF(COUNTIFS($B$9:$B$508,B326)&gt;1,"Trùng mã dòng",IF(COUNTIFS('Danh muc'!$A$9:$A$108,C326,'Danh muc'!$H$9:$H$108,"Hợp lệ")&lt;&gt;1,"Mã hàng chưa hợp lệ",IF(NOT(ISNUMBER(A326)),"Ngày không hợp lệ",IF(OR(NOT(ISNUMBER('Danh muc'!$B$4)),A326&lt;'Danh muc'!$B$4,A326&gt;2958465,MOD(A326,1)&lt;&gt;0),"Ngày ngoài phạm vi",IF(NOT(ISNUMBER(D326)),"Số lượng không hợp lệ",IF(OR(D326&lt;=0,MOD(D326,1)&lt;&gt;0),"Số lượng phải nguyên &gt; 0","Hợp lệ"))))))))</x:f>
      </x:c>
    </x:row>
    <x:row r="327" ht="23" customHeight="1">
      <x:c r="A327" s="7"/>
      <x:c r="B327" s="15"/>
      <x:c r="C327" s="15"/>
      <x:c r="D327" s="16"/>
      <x:c r="E327" s="14"/>
      <x:c r="F327" s="14"/>
      <x:c r="G327" s="14"/>
      <x:c r="H327" s="2" t="str">
        <x:f>IF(COUNTA(A327:G327)=0,"",IF(OR(A327="",B327="",C327="",D327=""),"Thiếu trường bắt buộc",IF(COUNTIFS($B$9:$B$508,B327)&gt;1,"Trùng mã dòng",IF(COUNTIFS('Danh muc'!$A$9:$A$108,C327,'Danh muc'!$H$9:$H$108,"Hợp lệ")&lt;&gt;1,"Mã hàng chưa hợp lệ",IF(NOT(ISNUMBER(A327)),"Ngày không hợp lệ",IF(OR(NOT(ISNUMBER('Danh muc'!$B$4)),A327&lt;'Danh muc'!$B$4,A327&gt;2958465,MOD(A327,1)&lt;&gt;0),"Ngày ngoài phạm vi",IF(NOT(ISNUMBER(D327)),"Số lượng không hợp lệ",IF(OR(D327&lt;=0,MOD(D327,1)&lt;&gt;0),"Số lượng phải nguyên &gt; 0","Hợp lệ"))))))))</x:f>
      </x:c>
    </x:row>
    <x:row r="328" ht="23" customHeight="1">
      <x:c r="A328" s="7"/>
      <x:c r="B328" s="15"/>
      <x:c r="C328" s="15"/>
      <x:c r="D328" s="16"/>
      <x:c r="E328" s="14"/>
      <x:c r="F328" s="14"/>
      <x:c r="G328" s="14"/>
      <x:c r="H328" s="2" t="str">
        <x:f>IF(COUNTA(A328:G328)=0,"",IF(OR(A328="",B328="",C328="",D328=""),"Thiếu trường bắt buộc",IF(COUNTIFS($B$9:$B$508,B328)&gt;1,"Trùng mã dòng",IF(COUNTIFS('Danh muc'!$A$9:$A$108,C328,'Danh muc'!$H$9:$H$108,"Hợp lệ")&lt;&gt;1,"Mã hàng chưa hợp lệ",IF(NOT(ISNUMBER(A328)),"Ngày không hợp lệ",IF(OR(NOT(ISNUMBER('Danh muc'!$B$4)),A328&lt;'Danh muc'!$B$4,A328&gt;2958465,MOD(A328,1)&lt;&gt;0),"Ngày ngoài phạm vi",IF(NOT(ISNUMBER(D328)),"Số lượng không hợp lệ",IF(OR(D328&lt;=0,MOD(D328,1)&lt;&gt;0),"Số lượng phải nguyên &gt; 0","Hợp lệ"))))))))</x:f>
      </x:c>
    </x:row>
    <x:row r="329" ht="23" customHeight="1">
      <x:c r="A329" s="7"/>
      <x:c r="B329" s="15"/>
      <x:c r="C329" s="15"/>
      <x:c r="D329" s="16"/>
      <x:c r="E329" s="14"/>
      <x:c r="F329" s="14"/>
      <x:c r="G329" s="14"/>
      <x:c r="H329" s="2" t="str">
        <x:f>IF(COUNTA(A329:G329)=0,"",IF(OR(A329="",B329="",C329="",D329=""),"Thiếu trường bắt buộc",IF(COUNTIFS($B$9:$B$508,B329)&gt;1,"Trùng mã dòng",IF(COUNTIFS('Danh muc'!$A$9:$A$108,C329,'Danh muc'!$H$9:$H$108,"Hợp lệ")&lt;&gt;1,"Mã hàng chưa hợp lệ",IF(NOT(ISNUMBER(A329)),"Ngày không hợp lệ",IF(OR(NOT(ISNUMBER('Danh muc'!$B$4)),A329&lt;'Danh muc'!$B$4,A329&gt;2958465,MOD(A329,1)&lt;&gt;0),"Ngày ngoài phạm vi",IF(NOT(ISNUMBER(D329)),"Số lượng không hợp lệ",IF(OR(D329&lt;=0,MOD(D329,1)&lt;&gt;0),"Số lượng phải nguyên &gt; 0","Hợp lệ"))))))))</x:f>
      </x:c>
    </x:row>
    <x:row r="330" ht="23" customHeight="1">
      <x:c r="A330" s="7"/>
      <x:c r="B330" s="15"/>
      <x:c r="C330" s="15"/>
      <x:c r="D330" s="16"/>
      <x:c r="E330" s="14"/>
      <x:c r="F330" s="14"/>
      <x:c r="G330" s="14"/>
      <x:c r="H330" s="2" t="str">
        <x:f>IF(COUNTA(A330:G330)=0,"",IF(OR(A330="",B330="",C330="",D330=""),"Thiếu trường bắt buộc",IF(COUNTIFS($B$9:$B$508,B330)&gt;1,"Trùng mã dòng",IF(COUNTIFS('Danh muc'!$A$9:$A$108,C330,'Danh muc'!$H$9:$H$108,"Hợp lệ")&lt;&gt;1,"Mã hàng chưa hợp lệ",IF(NOT(ISNUMBER(A330)),"Ngày không hợp lệ",IF(OR(NOT(ISNUMBER('Danh muc'!$B$4)),A330&lt;'Danh muc'!$B$4,A330&gt;2958465,MOD(A330,1)&lt;&gt;0),"Ngày ngoài phạm vi",IF(NOT(ISNUMBER(D330)),"Số lượng không hợp lệ",IF(OR(D330&lt;=0,MOD(D330,1)&lt;&gt;0),"Số lượng phải nguyên &gt; 0","Hợp lệ"))))))))</x:f>
      </x:c>
    </x:row>
    <x:row r="331" ht="23" customHeight="1">
      <x:c r="A331" s="7"/>
      <x:c r="B331" s="15"/>
      <x:c r="C331" s="15"/>
      <x:c r="D331" s="16"/>
      <x:c r="E331" s="14"/>
      <x:c r="F331" s="14"/>
      <x:c r="G331" s="14"/>
      <x:c r="H331" s="2" t="str">
        <x:f>IF(COUNTA(A331:G331)=0,"",IF(OR(A331="",B331="",C331="",D331=""),"Thiếu trường bắt buộc",IF(COUNTIFS($B$9:$B$508,B331)&gt;1,"Trùng mã dòng",IF(COUNTIFS('Danh muc'!$A$9:$A$108,C331,'Danh muc'!$H$9:$H$108,"Hợp lệ")&lt;&gt;1,"Mã hàng chưa hợp lệ",IF(NOT(ISNUMBER(A331)),"Ngày không hợp lệ",IF(OR(NOT(ISNUMBER('Danh muc'!$B$4)),A331&lt;'Danh muc'!$B$4,A331&gt;2958465,MOD(A331,1)&lt;&gt;0),"Ngày ngoài phạm vi",IF(NOT(ISNUMBER(D331)),"Số lượng không hợp lệ",IF(OR(D331&lt;=0,MOD(D331,1)&lt;&gt;0),"Số lượng phải nguyên &gt; 0","Hợp lệ"))))))))</x:f>
      </x:c>
    </x:row>
    <x:row r="332" ht="23" customHeight="1">
      <x:c r="A332" s="7"/>
      <x:c r="B332" s="15"/>
      <x:c r="C332" s="15"/>
      <x:c r="D332" s="16"/>
      <x:c r="E332" s="14"/>
      <x:c r="F332" s="14"/>
      <x:c r="G332" s="14"/>
      <x:c r="H332" s="2" t="str">
        <x:f>IF(COUNTA(A332:G332)=0,"",IF(OR(A332="",B332="",C332="",D332=""),"Thiếu trường bắt buộc",IF(COUNTIFS($B$9:$B$508,B332)&gt;1,"Trùng mã dòng",IF(COUNTIFS('Danh muc'!$A$9:$A$108,C332,'Danh muc'!$H$9:$H$108,"Hợp lệ")&lt;&gt;1,"Mã hàng chưa hợp lệ",IF(NOT(ISNUMBER(A332)),"Ngày không hợp lệ",IF(OR(NOT(ISNUMBER('Danh muc'!$B$4)),A332&lt;'Danh muc'!$B$4,A332&gt;2958465,MOD(A332,1)&lt;&gt;0),"Ngày ngoài phạm vi",IF(NOT(ISNUMBER(D332)),"Số lượng không hợp lệ",IF(OR(D332&lt;=0,MOD(D332,1)&lt;&gt;0),"Số lượng phải nguyên &gt; 0","Hợp lệ"))))))))</x:f>
      </x:c>
    </x:row>
    <x:row r="333" ht="23" customHeight="1">
      <x:c r="A333" s="7"/>
      <x:c r="B333" s="15"/>
      <x:c r="C333" s="15"/>
      <x:c r="D333" s="16"/>
      <x:c r="E333" s="14"/>
      <x:c r="F333" s="14"/>
      <x:c r="G333" s="14"/>
      <x:c r="H333" s="2" t="str">
        <x:f>IF(COUNTA(A333:G333)=0,"",IF(OR(A333="",B333="",C333="",D333=""),"Thiếu trường bắt buộc",IF(COUNTIFS($B$9:$B$508,B333)&gt;1,"Trùng mã dòng",IF(COUNTIFS('Danh muc'!$A$9:$A$108,C333,'Danh muc'!$H$9:$H$108,"Hợp lệ")&lt;&gt;1,"Mã hàng chưa hợp lệ",IF(NOT(ISNUMBER(A333)),"Ngày không hợp lệ",IF(OR(NOT(ISNUMBER('Danh muc'!$B$4)),A333&lt;'Danh muc'!$B$4,A333&gt;2958465,MOD(A333,1)&lt;&gt;0),"Ngày ngoài phạm vi",IF(NOT(ISNUMBER(D333)),"Số lượng không hợp lệ",IF(OR(D333&lt;=0,MOD(D333,1)&lt;&gt;0),"Số lượng phải nguyên &gt; 0","Hợp lệ"))))))))</x:f>
      </x:c>
    </x:row>
    <x:row r="334" ht="23" customHeight="1">
      <x:c r="A334" s="7"/>
      <x:c r="B334" s="15"/>
      <x:c r="C334" s="15"/>
      <x:c r="D334" s="16"/>
      <x:c r="E334" s="14"/>
      <x:c r="F334" s="14"/>
      <x:c r="G334" s="14"/>
      <x:c r="H334" s="2" t="str">
        <x:f>IF(COUNTA(A334:G334)=0,"",IF(OR(A334="",B334="",C334="",D334=""),"Thiếu trường bắt buộc",IF(COUNTIFS($B$9:$B$508,B334)&gt;1,"Trùng mã dòng",IF(COUNTIFS('Danh muc'!$A$9:$A$108,C334,'Danh muc'!$H$9:$H$108,"Hợp lệ")&lt;&gt;1,"Mã hàng chưa hợp lệ",IF(NOT(ISNUMBER(A334)),"Ngày không hợp lệ",IF(OR(NOT(ISNUMBER('Danh muc'!$B$4)),A334&lt;'Danh muc'!$B$4,A334&gt;2958465,MOD(A334,1)&lt;&gt;0),"Ngày ngoài phạm vi",IF(NOT(ISNUMBER(D334)),"Số lượng không hợp lệ",IF(OR(D334&lt;=0,MOD(D334,1)&lt;&gt;0),"Số lượng phải nguyên &gt; 0","Hợp lệ"))))))))</x:f>
      </x:c>
    </x:row>
    <x:row r="335" ht="23" customHeight="1">
      <x:c r="A335" s="7"/>
      <x:c r="B335" s="15"/>
      <x:c r="C335" s="15"/>
      <x:c r="D335" s="16"/>
      <x:c r="E335" s="14"/>
      <x:c r="F335" s="14"/>
      <x:c r="G335" s="14"/>
      <x:c r="H335" s="2" t="str">
        <x:f>IF(COUNTA(A335:G335)=0,"",IF(OR(A335="",B335="",C335="",D335=""),"Thiếu trường bắt buộc",IF(COUNTIFS($B$9:$B$508,B335)&gt;1,"Trùng mã dòng",IF(COUNTIFS('Danh muc'!$A$9:$A$108,C335,'Danh muc'!$H$9:$H$108,"Hợp lệ")&lt;&gt;1,"Mã hàng chưa hợp lệ",IF(NOT(ISNUMBER(A335)),"Ngày không hợp lệ",IF(OR(NOT(ISNUMBER('Danh muc'!$B$4)),A335&lt;'Danh muc'!$B$4,A335&gt;2958465,MOD(A335,1)&lt;&gt;0),"Ngày ngoài phạm vi",IF(NOT(ISNUMBER(D335)),"Số lượng không hợp lệ",IF(OR(D335&lt;=0,MOD(D335,1)&lt;&gt;0),"Số lượng phải nguyên &gt; 0","Hợp lệ"))))))))</x:f>
      </x:c>
    </x:row>
    <x:row r="336" ht="23" customHeight="1">
      <x:c r="A336" s="7"/>
      <x:c r="B336" s="15"/>
      <x:c r="C336" s="15"/>
      <x:c r="D336" s="16"/>
      <x:c r="E336" s="14"/>
      <x:c r="F336" s="14"/>
      <x:c r="G336" s="14"/>
      <x:c r="H336" s="2" t="str">
        <x:f>IF(COUNTA(A336:G336)=0,"",IF(OR(A336="",B336="",C336="",D336=""),"Thiếu trường bắt buộc",IF(COUNTIFS($B$9:$B$508,B336)&gt;1,"Trùng mã dòng",IF(COUNTIFS('Danh muc'!$A$9:$A$108,C336,'Danh muc'!$H$9:$H$108,"Hợp lệ")&lt;&gt;1,"Mã hàng chưa hợp lệ",IF(NOT(ISNUMBER(A336)),"Ngày không hợp lệ",IF(OR(NOT(ISNUMBER('Danh muc'!$B$4)),A336&lt;'Danh muc'!$B$4,A336&gt;2958465,MOD(A336,1)&lt;&gt;0),"Ngày ngoài phạm vi",IF(NOT(ISNUMBER(D336)),"Số lượng không hợp lệ",IF(OR(D336&lt;=0,MOD(D336,1)&lt;&gt;0),"Số lượng phải nguyên &gt; 0","Hợp lệ"))))))))</x:f>
      </x:c>
    </x:row>
    <x:row r="337" ht="23" customHeight="1">
      <x:c r="A337" s="7"/>
      <x:c r="B337" s="15"/>
      <x:c r="C337" s="15"/>
      <x:c r="D337" s="16"/>
      <x:c r="E337" s="14"/>
      <x:c r="F337" s="14"/>
      <x:c r="G337" s="14"/>
      <x:c r="H337" s="2" t="str">
        <x:f>IF(COUNTA(A337:G337)=0,"",IF(OR(A337="",B337="",C337="",D337=""),"Thiếu trường bắt buộc",IF(COUNTIFS($B$9:$B$508,B337)&gt;1,"Trùng mã dòng",IF(COUNTIFS('Danh muc'!$A$9:$A$108,C337,'Danh muc'!$H$9:$H$108,"Hợp lệ")&lt;&gt;1,"Mã hàng chưa hợp lệ",IF(NOT(ISNUMBER(A337)),"Ngày không hợp lệ",IF(OR(NOT(ISNUMBER('Danh muc'!$B$4)),A337&lt;'Danh muc'!$B$4,A337&gt;2958465,MOD(A337,1)&lt;&gt;0),"Ngày ngoài phạm vi",IF(NOT(ISNUMBER(D337)),"Số lượng không hợp lệ",IF(OR(D337&lt;=0,MOD(D337,1)&lt;&gt;0),"Số lượng phải nguyên &gt; 0","Hợp lệ"))))))))</x:f>
      </x:c>
    </x:row>
    <x:row r="338" ht="23" customHeight="1">
      <x:c r="A338" s="7"/>
      <x:c r="B338" s="15"/>
      <x:c r="C338" s="15"/>
      <x:c r="D338" s="16"/>
      <x:c r="E338" s="14"/>
      <x:c r="F338" s="14"/>
      <x:c r="G338" s="14"/>
      <x:c r="H338" s="2" t="str">
        <x:f>IF(COUNTA(A338:G338)=0,"",IF(OR(A338="",B338="",C338="",D338=""),"Thiếu trường bắt buộc",IF(COUNTIFS($B$9:$B$508,B338)&gt;1,"Trùng mã dòng",IF(COUNTIFS('Danh muc'!$A$9:$A$108,C338,'Danh muc'!$H$9:$H$108,"Hợp lệ")&lt;&gt;1,"Mã hàng chưa hợp lệ",IF(NOT(ISNUMBER(A338)),"Ngày không hợp lệ",IF(OR(NOT(ISNUMBER('Danh muc'!$B$4)),A338&lt;'Danh muc'!$B$4,A338&gt;2958465,MOD(A338,1)&lt;&gt;0),"Ngày ngoài phạm vi",IF(NOT(ISNUMBER(D338)),"Số lượng không hợp lệ",IF(OR(D338&lt;=0,MOD(D338,1)&lt;&gt;0),"Số lượng phải nguyên &gt; 0","Hợp lệ"))))))))</x:f>
      </x:c>
    </x:row>
    <x:row r="339" ht="23" customHeight="1">
      <x:c r="A339" s="7"/>
      <x:c r="B339" s="15"/>
      <x:c r="C339" s="15"/>
      <x:c r="D339" s="16"/>
      <x:c r="E339" s="14"/>
      <x:c r="F339" s="14"/>
      <x:c r="G339" s="14"/>
      <x:c r="H339" s="2" t="str">
        <x:f>IF(COUNTA(A339:G339)=0,"",IF(OR(A339="",B339="",C339="",D339=""),"Thiếu trường bắt buộc",IF(COUNTIFS($B$9:$B$508,B339)&gt;1,"Trùng mã dòng",IF(COUNTIFS('Danh muc'!$A$9:$A$108,C339,'Danh muc'!$H$9:$H$108,"Hợp lệ")&lt;&gt;1,"Mã hàng chưa hợp lệ",IF(NOT(ISNUMBER(A339)),"Ngày không hợp lệ",IF(OR(NOT(ISNUMBER('Danh muc'!$B$4)),A339&lt;'Danh muc'!$B$4,A339&gt;2958465,MOD(A339,1)&lt;&gt;0),"Ngày ngoài phạm vi",IF(NOT(ISNUMBER(D339)),"Số lượng không hợp lệ",IF(OR(D339&lt;=0,MOD(D339,1)&lt;&gt;0),"Số lượng phải nguyên &gt; 0","Hợp lệ"))))))))</x:f>
      </x:c>
    </x:row>
    <x:row r="340" ht="23" customHeight="1">
      <x:c r="A340" s="7"/>
      <x:c r="B340" s="15"/>
      <x:c r="C340" s="15"/>
      <x:c r="D340" s="16"/>
      <x:c r="E340" s="14"/>
      <x:c r="F340" s="14"/>
      <x:c r="G340" s="14"/>
      <x:c r="H340" s="2" t="str">
        <x:f>IF(COUNTA(A340:G340)=0,"",IF(OR(A340="",B340="",C340="",D340=""),"Thiếu trường bắt buộc",IF(COUNTIFS($B$9:$B$508,B340)&gt;1,"Trùng mã dòng",IF(COUNTIFS('Danh muc'!$A$9:$A$108,C340,'Danh muc'!$H$9:$H$108,"Hợp lệ")&lt;&gt;1,"Mã hàng chưa hợp lệ",IF(NOT(ISNUMBER(A340)),"Ngày không hợp lệ",IF(OR(NOT(ISNUMBER('Danh muc'!$B$4)),A340&lt;'Danh muc'!$B$4,A340&gt;2958465,MOD(A340,1)&lt;&gt;0),"Ngày ngoài phạm vi",IF(NOT(ISNUMBER(D340)),"Số lượng không hợp lệ",IF(OR(D340&lt;=0,MOD(D340,1)&lt;&gt;0),"Số lượng phải nguyên &gt; 0","Hợp lệ"))))))))</x:f>
      </x:c>
    </x:row>
    <x:row r="341" ht="23" customHeight="1">
      <x:c r="A341" s="7"/>
      <x:c r="B341" s="15"/>
      <x:c r="C341" s="15"/>
      <x:c r="D341" s="16"/>
      <x:c r="E341" s="14"/>
      <x:c r="F341" s="14"/>
      <x:c r="G341" s="14"/>
      <x:c r="H341" s="2" t="str">
        <x:f>IF(COUNTA(A341:G341)=0,"",IF(OR(A341="",B341="",C341="",D341=""),"Thiếu trường bắt buộc",IF(COUNTIFS($B$9:$B$508,B341)&gt;1,"Trùng mã dòng",IF(COUNTIFS('Danh muc'!$A$9:$A$108,C341,'Danh muc'!$H$9:$H$108,"Hợp lệ")&lt;&gt;1,"Mã hàng chưa hợp lệ",IF(NOT(ISNUMBER(A341)),"Ngày không hợp lệ",IF(OR(NOT(ISNUMBER('Danh muc'!$B$4)),A341&lt;'Danh muc'!$B$4,A341&gt;2958465,MOD(A341,1)&lt;&gt;0),"Ngày ngoài phạm vi",IF(NOT(ISNUMBER(D341)),"Số lượng không hợp lệ",IF(OR(D341&lt;=0,MOD(D341,1)&lt;&gt;0),"Số lượng phải nguyên &gt; 0","Hợp lệ"))))))))</x:f>
      </x:c>
    </x:row>
    <x:row r="342" ht="23" customHeight="1">
      <x:c r="A342" s="7"/>
      <x:c r="B342" s="15"/>
      <x:c r="C342" s="15"/>
      <x:c r="D342" s="16"/>
      <x:c r="E342" s="14"/>
      <x:c r="F342" s="14"/>
      <x:c r="G342" s="14"/>
      <x:c r="H342" s="2" t="str">
        <x:f>IF(COUNTA(A342:G342)=0,"",IF(OR(A342="",B342="",C342="",D342=""),"Thiếu trường bắt buộc",IF(COUNTIFS($B$9:$B$508,B342)&gt;1,"Trùng mã dòng",IF(COUNTIFS('Danh muc'!$A$9:$A$108,C342,'Danh muc'!$H$9:$H$108,"Hợp lệ")&lt;&gt;1,"Mã hàng chưa hợp lệ",IF(NOT(ISNUMBER(A342)),"Ngày không hợp lệ",IF(OR(NOT(ISNUMBER('Danh muc'!$B$4)),A342&lt;'Danh muc'!$B$4,A342&gt;2958465,MOD(A342,1)&lt;&gt;0),"Ngày ngoài phạm vi",IF(NOT(ISNUMBER(D342)),"Số lượng không hợp lệ",IF(OR(D342&lt;=0,MOD(D342,1)&lt;&gt;0),"Số lượng phải nguyên &gt; 0","Hợp lệ"))))))))</x:f>
      </x:c>
    </x:row>
    <x:row r="343" ht="23" customHeight="1">
      <x:c r="A343" s="7"/>
      <x:c r="B343" s="15"/>
      <x:c r="C343" s="15"/>
      <x:c r="D343" s="16"/>
      <x:c r="E343" s="14"/>
      <x:c r="F343" s="14"/>
      <x:c r="G343" s="14"/>
      <x:c r="H343" s="2" t="str">
        <x:f>IF(COUNTA(A343:G343)=0,"",IF(OR(A343="",B343="",C343="",D343=""),"Thiếu trường bắt buộc",IF(COUNTIFS($B$9:$B$508,B343)&gt;1,"Trùng mã dòng",IF(COUNTIFS('Danh muc'!$A$9:$A$108,C343,'Danh muc'!$H$9:$H$108,"Hợp lệ")&lt;&gt;1,"Mã hàng chưa hợp lệ",IF(NOT(ISNUMBER(A343)),"Ngày không hợp lệ",IF(OR(NOT(ISNUMBER('Danh muc'!$B$4)),A343&lt;'Danh muc'!$B$4,A343&gt;2958465,MOD(A343,1)&lt;&gt;0),"Ngày ngoài phạm vi",IF(NOT(ISNUMBER(D343)),"Số lượng không hợp lệ",IF(OR(D343&lt;=0,MOD(D343,1)&lt;&gt;0),"Số lượng phải nguyên &gt; 0","Hợp lệ"))))))))</x:f>
      </x:c>
    </x:row>
    <x:row r="344" ht="23" customHeight="1">
      <x:c r="A344" s="7"/>
      <x:c r="B344" s="15"/>
      <x:c r="C344" s="15"/>
      <x:c r="D344" s="16"/>
      <x:c r="E344" s="14"/>
      <x:c r="F344" s="14"/>
      <x:c r="G344" s="14"/>
      <x:c r="H344" s="2" t="str">
        <x:f>IF(COUNTA(A344:G344)=0,"",IF(OR(A344="",B344="",C344="",D344=""),"Thiếu trường bắt buộc",IF(COUNTIFS($B$9:$B$508,B344)&gt;1,"Trùng mã dòng",IF(COUNTIFS('Danh muc'!$A$9:$A$108,C344,'Danh muc'!$H$9:$H$108,"Hợp lệ")&lt;&gt;1,"Mã hàng chưa hợp lệ",IF(NOT(ISNUMBER(A344)),"Ngày không hợp lệ",IF(OR(NOT(ISNUMBER('Danh muc'!$B$4)),A344&lt;'Danh muc'!$B$4,A344&gt;2958465,MOD(A344,1)&lt;&gt;0),"Ngày ngoài phạm vi",IF(NOT(ISNUMBER(D344)),"Số lượng không hợp lệ",IF(OR(D344&lt;=0,MOD(D344,1)&lt;&gt;0),"Số lượng phải nguyên &gt; 0","Hợp lệ"))))))))</x:f>
      </x:c>
    </x:row>
    <x:row r="345" ht="23" customHeight="1">
      <x:c r="A345" s="7"/>
      <x:c r="B345" s="15"/>
      <x:c r="C345" s="15"/>
      <x:c r="D345" s="16"/>
      <x:c r="E345" s="14"/>
      <x:c r="F345" s="14"/>
      <x:c r="G345" s="14"/>
      <x:c r="H345" s="2" t="str">
        <x:f>IF(COUNTA(A345:G345)=0,"",IF(OR(A345="",B345="",C345="",D345=""),"Thiếu trường bắt buộc",IF(COUNTIFS($B$9:$B$508,B345)&gt;1,"Trùng mã dòng",IF(COUNTIFS('Danh muc'!$A$9:$A$108,C345,'Danh muc'!$H$9:$H$108,"Hợp lệ")&lt;&gt;1,"Mã hàng chưa hợp lệ",IF(NOT(ISNUMBER(A345)),"Ngày không hợp lệ",IF(OR(NOT(ISNUMBER('Danh muc'!$B$4)),A345&lt;'Danh muc'!$B$4,A345&gt;2958465,MOD(A345,1)&lt;&gt;0),"Ngày ngoài phạm vi",IF(NOT(ISNUMBER(D345)),"Số lượng không hợp lệ",IF(OR(D345&lt;=0,MOD(D345,1)&lt;&gt;0),"Số lượng phải nguyên &gt; 0","Hợp lệ"))))))))</x:f>
      </x:c>
    </x:row>
    <x:row r="346" ht="23" customHeight="1">
      <x:c r="A346" s="7"/>
      <x:c r="B346" s="15"/>
      <x:c r="C346" s="15"/>
      <x:c r="D346" s="16"/>
      <x:c r="E346" s="14"/>
      <x:c r="F346" s="14"/>
      <x:c r="G346" s="14"/>
      <x:c r="H346" s="2" t="str">
        <x:f>IF(COUNTA(A346:G346)=0,"",IF(OR(A346="",B346="",C346="",D346=""),"Thiếu trường bắt buộc",IF(COUNTIFS($B$9:$B$508,B346)&gt;1,"Trùng mã dòng",IF(COUNTIFS('Danh muc'!$A$9:$A$108,C346,'Danh muc'!$H$9:$H$108,"Hợp lệ")&lt;&gt;1,"Mã hàng chưa hợp lệ",IF(NOT(ISNUMBER(A346)),"Ngày không hợp lệ",IF(OR(NOT(ISNUMBER('Danh muc'!$B$4)),A346&lt;'Danh muc'!$B$4,A346&gt;2958465,MOD(A346,1)&lt;&gt;0),"Ngày ngoài phạm vi",IF(NOT(ISNUMBER(D346)),"Số lượng không hợp lệ",IF(OR(D346&lt;=0,MOD(D346,1)&lt;&gt;0),"Số lượng phải nguyên &gt; 0","Hợp lệ"))))))))</x:f>
      </x:c>
    </x:row>
    <x:row r="347" ht="23" customHeight="1">
      <x:c r="A347" s="7"/>
      <x:c r="B347" s="15"/>
      <x:c r="C347" s="15"/>
      <x:c r="D347" s="16"/>
      <x:c r="E347" s="14"/>
      <x:c r="F347" s="14"/>
      <x:c r="G347" s="14"/>
      <x:c r="H347" s="2" t="str">
        <x:f>IF(COUNTA(A347:G347)=0,"",IF(OR(A347="",B347="",C347="",D347=""),"Thiếu trường bắt buộc",IF(COUNTIFS($B$9:$B$508,B347)&gt;1,"Trùng mã dòng",IF(COUNTIFS('Danh muc'!$A$9:$A$108,C347,'Danh muc'!$H$9:$H$108,"Hợp lệ")&lt;&gt;1,"Mã hàng chưa hợp lệ",IF(NOT(ISNUMBER(A347)),"Ngày không hợp lệ",IF(OR(NOT(ISNUMBER('Danh muc'!$B$4)),A347&lt;'Danh muc'!$B$4,A347&gt;2958465,MOD(A347,1)&lt;&gt;0),"Ngày ngoài phạm vi",IF(NOT(ISNUMBER(D347)),"Số lượng không hợp lệ",IF(OR(D347&lt;=0,MOD(D347,1)&lt;&gt;0),"Số lượng phải nguyên &gt; 0","Hợp lệ"))))))))</x:f>
      </x:c>
    </x:row>
    <x:row r="348" ht="23" customHeight="1">
      <x:c r="A348" s="7"/>
      <x:c r="B348" s="15"/>
      <x:c r="C348" s="15"/>
      <x:c r="D348" s="16"/>
      <x:c r="E348" s="14"/>
      <x:c r="F348" s="14"/>
      <x:c r="G348" s="14"/>
      <x:c r="H348" s="2" t="str">
        <x:f>IF(COUNTA(A348:G348)=0,"",IF(OR(A348="",B348="",C348="",D348=""),"Thiếu trường bắt buộc",IF(COUNTIFS($B$9:$B$508,B348)&gt;1,"Trùng mã dòng",IF(COUNTIFS('Danh muc'!$A$9:$A$108,C348,'Danh muc'!$H$9:$H$108,"Hợp lệ")&lt;&gt;1,"Mã hàng chưa hợp lệ",IF(NOT(ISNUMBER(A348)),"Ngày không hợp lệ",IF(OR(NOT(ISNUMBER('Danh muc'!$B$4)),A348&lt;'Danh muc'!$B$4,A348&gt;2958465,MOD(A348,1)&lt;&gt;0),"Ngày ngoài phạm vi",IF(NOT(ISNUMBER(D348)),"Số lượng không hợp lệ",IF(OR(D348&lt;=0,MOD(D348,1)&lt;&gt;0),"Số lượng phải nguyên &gt; 0","Hợp lệ"))))))))</x:f>
      </x:c>
    </x:row>
    <x:row r="349" ht="23" customHeight="1">
      <x:c r="A349" s="7"/>
      <x:c r="B349" s="15"/>
      <x:c r="C349" s="15"/>
      <x:c r="D349" s="16"/>
      <x:c r="E349" s="14"/>
      <x:c r="F349" s="14"/>
      <x:c r="G349" s="14"/>
      <x:c r="H349" s="2" t="str">
        <x:f>IF(COUNTA(A349:G349)=0,"",IF(OR(A349="",B349="",C349="",D349=""),"Thiếu trường bắt buộc",IF(COUNTIFS($B$9:$B$508,B349)&gt;1,"Trùng mã dòng",IF(COUNTIFS('Danh muc'!$A$9:$A$108,C349,'Danh muc'!$H$9:$H$108,"Hợp lệ")&lt;&gt;1,"Mã hàng chưa hợp lệ",IF(NOT(ISNUMBER(A349)),"Ngày không hợp lệ",IF(OR(NOT(ISNUMBER('Danh muc'!$B$4)),A349&lt;'Danh muc'!$B$4,A349&gt;2958465,MOD(A349,1)&lt;&gt;0),"Ngày ngoài phạm vi",IF(NOT(ISNUMBER(D349)),"Số lượng không hợp lệ",IF(OR(D349&lt;=0,MOD(D349,1)&lt;&gt;0),"Số lượng phải nguyên &gt; 0","Hợp lệ"))))))))</x:f>
      </x:c>
    </x:row>
    <x:row r="350" ht="23" customHeight="1">
      <x:c r="A350" s="7"/>
      <x:c r="B350" s="15"/>
      <x:c r="C350" s="15"/>
      <x:c r="D350" s="16"/>
      <x:c r="E350" s="14"/>
      <x:c r="F350" s="14"/>
      <x:c r="G350" s="14"/>
      <x:c r="H350" s="2" t="str">
        <x:f>IF(COUNTA(A350:G350)=0,"",IF(OR(A350="",B350="",C350="",D350=""),"Thiếu trường bắt buộc",IF(COUNTIFS($B$9:$B$508,B350)&gt;1,"Trùng mã dòng",IF(COUNTIFS('Danh muc'!$A$9:$A$108,C350,'Danh muc'!$H$9:$H$108,"Hợp lệ")&lt;&gt;1,"Mã hàng chưa hợp lệ",IF(NOT(ISNUMBER(A350)),"Ngày không hợp lệ",IF(OR(NOT(ISNUMBER('Danh muc'!$B$4)),A350&lt;'Danh muc'!$B$4,A350&gt;2958465,MOD(A350,1)&lt;&gt;0),"Ngày ngoài phạm vi",IF(NOT(ISNUMBER(D350)),"Số lượng không hợp lệ",IF(OR(D350&lt;=0,MOD(D350,1)&lt;&gt;0),"Số lượng phải nguyên &gt; 0","Hợp lệ"))))))))</x:f>
      </x:c>
    </x:row>
    <x:row r="351" ht="23" customHeight="1">
      <x:c r="A351" s="7"/>
      <x:c r="B351" s="15"/>
      <x:c r="C351" s="15"/>
      <x:c r="D351" s="16"/>
      <x:c r="E351" s="14"/>
      <x:c r="F351" s="14"/>
      <x:c r="G351" s="14"/>
      <x:c r="H351" s="2" t="str">
        <x:f>IF(COUNTA(A351:G351)=0,"",IF(OR(A351="",B351="",C351="",D351=""),"Thiếu trường bắt buộc",IF(COUNTIFS($B$9:$B$508,B351)&gt;1,"Trùng mã dòng",IF(COUNTIFS('Danh muc'!$A$9:$A$108,C351,'Danh muc'!$H$9:$H$108,"Hợp lệ")&lt;&gt;1,"Mã hàng chưa hợp lệ",IF(NOT(ISNUMBER(A351)),"Ngày không hợp lệ",IF(OR(NOT(ISNUMBER('Danh muc'!$B$4)),A351&lt;'Danh muc'!$B$4,A351&gt;2958465,MOD(A351,1)&lt;&gt;0),"Ngày ngoài phạm vi",IF(NOT(ISNUMBER(D351)),"Số lượng không hợp lệ",IF(OR(D351&lt;=0,MOD(D351,1)&lt;&gt;0),"Số lượng phải nguyên &gt; 0","Hợp lệ"))))))))</x:f>
      </x:c>
    </x:row>
    <x:row r="352" ht="23" customHeight="1">
      <x:c r="A352" s="7"/>
      <x:c r="B352" s="15"/>
      <x:c r="C352" s="15"/>
      <x:c r="D352" s="16"/>
      <x:c r="E352" s="14"/>
      <x:c r="F352" s="14"/>
      <x:c r="G352" s="14"/>
      <x:c r="H352" s="2" t="str">
        <x:f>IF(COUNTA(A352:G352)=0,"",IF(OR(A352="",B352="",C352="",D352=""),"Thiếu trường bắt buộc",IF(COUNTIFS($B$9:$B$508,B352)&gt;1,"Trùng mã dòng",IF(COUNTIFS('Danh muc'!$A$9:$A$108,C352,'Danh muc'!$H$9:$H$108,"Hợp lệ")&lt;&gt;1,"Mã hàng chưa hợp lệ",IF(NOT(ISNUMBER(A352)),"Ngày không hợp lệ",IF(OR(NOT(ISNUMBER('Danh muc'!$B$4)),A352&lt;'Danh muc'!$B$4,A352&gt;2958465,MOD(A352,1)&lt;&gt;0),"Ngày ngoài phạm vi",IF(NOT(ISNUMBER(D352)),"Số lượng không hợp lệ",IF(OR(D352&lt;=0,MOD(D352,1)&lt;&gt;0),"Số lượng phải nguyên &gt; 0","Hợp lệ"))))))))</x:f>
      </x:c>
    </x:row>
    <x:row r="353" ht="23" customHeight="1">
      <x:c r="A353" s="7"/>
      <x:c r="B353" s="15"/>
      <x:c r="C353" s="15"/>
      <x:c r="D353" s="16"/>
      <x:c r="E353" s="14"/>
      <x:c r="F353" s="14"/>
      <x:c r="G353" s="14"/>
      <x:c r="H353" s="2" t="str">
        <x:f>IF(COUNTA(A353:G353)=0,"",IF(OR(A353="",B353="",C353="",D353=""),"Thiếu trường bắt buộc",IF(COUNTIFS($B$9:$B$508,B353)&gt;1,"Trùng mã dòng",IF(COUNTIFS('Danh muc'!$A$9:$A$108,C353,'Danh muc'!$H$9:$H$108,"Hợp lệ")&lt;&gt;1,"Mã hàng chưa hợp lệ",IF(NOT(ISNUMBER(A353)),"Ngày không hợp lệ",IF(OR(NOT(ISNUMBER('Danh muc'!$B$4)),A353&lt;'Danh muc'!$B$4,A353&gt;2958465,MOD(A353,1)&lt;&gt;0),"Ngày ngoài phạm vi",IF(NOT(ISNUMBER(D353)),"Số lượng không hợp lệ",IF(OR(D353&lt;=0,MOD(D353,1)&lt;&gt;0),"Số lượng phải nguyên &gt; 0","Hợp lệ"))))))))</x:f>
      </x:c>
    </x:row>
    <x:row r="354" ht="23" customHeight="1">
      <x:c r="A354" s="7"/>
      <x:c r="B354" s="15"/>
      <x:c r="C354" s="15"/>
      <x:c r="D354" s="16"/>
      <x:c r="E354" s="14"/>
      <x:c r="F354" s="14"/>
      <x:c r="G354" s="14"/>
      <x:c r="H354" s="2" t="str">
        <x:f>IF(COUNTA(A354:G354)=0,"",IF(OR(A354="",B354="",C354="",D354=""),"Thiếu trường bắt buộc",IF(COUNTIFS($B$9:$B$508,B354)&gt;1,"Trùng mã dòng",IF(COUNTIFS('Danh muc'!$A$9:$A$108,C354,'Danh muc'!$H$9:$H$108,"Hợp lệ")&lt;&gt;1,"Mã hàng chưa hợp lệ",IF(NOT(ISNUMBER(A354)),"Ngày không hợp lệ",IF(OR(NOT(ISNUMBER('Danh muc'!$B$4)),A354&lt;'Danh muc'!$B$4,A354&gt;2958465,MOD(A354,1)&lt;&gt;0),"Ngày ngoài phạm vi",IF(NOT(ISNUMBER(D354)),"Số lượng không hợp lệ",IF(OR(D354&lt;=0,MOD(D354,1)&lt;&gt;0),"Số lượng phải nguyên &gt; 0","Hợp lệ"))))))))</x:f>
      </x:c>
    </x:row>
    <x:row r="355" ht="23" customHeight="1">
      <x:c r="A355" s="7"/>
      <x:c r="B355" s="15"/>
      <x:c r="C355" s="15"/>
      <x:c r="D355" s="16"/>
      <x:c r="E355" s="14"/>
      <x:c r="F355" s="14"/>
      <x:c r="G355" s="14"/>
      <x:c r="H355" s="2" t="str">
        <x:f>IF(COUNTA(A355:G355)=0,"",IF(OR(A355="",B355="",C355="",D355=""),"Thiếu trường bắt buộc",IF(COUNTIFS($B$9:$B$508,B355)&gt;1,"Trùng mã dòng",IF(COUNTIFS('Danh muc'!$A$9:$A$108,C355,'Danh muc'!$H$9:$H$108,"Hợp lệ")&lt;&gt;1,"Mã hàng chưa hợp lệ",IF(NOT(ISNUMBER(A355)),"Ngày không hợp lệ",IF(OR(NOT(ISNUMBER('Danh muc'!$B$4)),A355&lt;'Danh muc'!$B$4,A355&gt;2958465,MOD(A355,1)&lt;&gt;0),"Ngày ngoài phạm vi",IF(NOT(ISNUMBER(D355)),"Số lượng không hợp lệ",IF(OR(D355&lt;=0,MOD(D355,1)&lt;&gt;0),"Số lượng phải nguyên &gt; 0","Hợp lệ"))))))))</x:f>
      </x:c>
    </x:row>
    <x:row r="356" ht="23" customHeight="1">
      <x:c r="A356" s="7"/>
      <x:c r="B356" s="15"/>
      <x:c r="C356" s="15"/>
      <x:c r="D356" s="16"/>
      <x:c r="E356" s="14"/>
      <x:c r="F356" s="14"/>
      <x:c r="G356" s="14"/>
      <x:c r="H356" s="2" t="str">
        <x:f>IF(COUNTA(A356:G356)=0,"",IF(OR(A356="",B356="",C356="",D356=""),"Thiếu trường bắt buộc",IF(COUNTIFS($B$9:$B$508,B356)&gt;1,"Trùng mã dòng",IF(COUNTIFS('Danh muc'!$A$9:$A$108,C356,'Danh muc'!$H$9:$H$108,"Hợp lệ")&lt;&gt;1,"Mã hàng chưa hợp lệ",IF(NOT(ISNUMBER(A356)),"Ngày không hợp lệ",IF(OR(NOT(ISNUMBER('Danh muc'!$B$4)),A356&lt;'Danh muc'!$B$4,A356&gt;2958465,MOD(A356,1)&lt;&gt;0),"Ngày ngoài phạm vi",IF(NOT(ISNUMBER(D356)),"Số lượng không hợp lệ",IF(OR(D356&lt;=0,MOD(D356,1)&lt;&gt;0),"Số lượng phải nguyên &gt; 0","Hợp lệ"))))))))</x:f>
      </x:c>
    </x:row>
    <x:row r="357" ht="23" customHeight="1">
      <x:c r="A357" s="7"/>
      <x:c r="B357" s="15"/>
      <x:c r="C357" s="15"/>
      <x:c r="D357" s="16"/>
      <x:c r="E357" s="14"/>
      <x:c r="F357" s="14"/>
      <x:c r="G357" s="14"/>
      <x:c r="H357" s="2" t="str">
        <x:f>IF(COUNTA(A357:G357)=0,"",IF(OR(A357="",B357="",C357="",D357=""),"Thiếu trường bắt buộc",IF(COUNTIFS($B$9:$B$508,B357)&gt;1,"Trùng mã dòng",IF(COUNTIFS('Danh muc'!$A$9:$A$108,C357,'Danh muc'!$H$9:$H$108,"Hợp lệ")&lt;&gt;1,"Mã hàng chưa hợp lệ",IF(NOT(ISNUMBER(A357)),"Ngày không hợp lệ",IF(OR(NOT(ISNUMBER('Danh muc'!$B$4)),A357&lt;'Danh muc'!$B$4,A357&gt;2958465,MOD(A357,1)&lt;&gt;0),"Ngày ngoài phạm vi",IF(NOT(ISNUMBER(D357)),"Số lượng không hợp lệ",IF(OR(D357&lt;=0,MOD(D357,1)&lt;&gt;0),"Số lượng phải nguyên &gt; 0","Hợp lệ"))))))))</x:f>
      </x:c>
    </x:row>
    <x:row r="358" ht="23" customHeight="1">
      <x:c r="A358" s="7"/>
      <x:c r="B358" s="15"/>
      <x:c r="C358" s="15"/>
      <x:c r="D358" s="16"/>
      <x:c r="E358" s="14"/>
      <x:c r="F358" s="14"/>
      <x:c r="G358" s="14"/>
      <x:c r="H358" s="2" t="str">
        <x:f>IF(COUNTA(A358:G358)=0,"",IF(OR(A358="",B358="",C358="",D358=""),"Thiếu trường bắt buộc",IF(COUNTIFS($B$9:$B$508,B358)&gt;1,"Trùng mã dòng",IF(COUNTIFS('Danh muc'!$A$9:$A$108,C358,'Danh muc'!$H$9:$H$108,"Hợp lệ")&lt;&gt;1,"Mã hàng chưa hợp lệ",IF(NOT(ISNUMBER(A358)),"Ngày không hợp lệ",IF(OR(NOT(ISNUMBER('Danh muc'!$B$4)),A358&lt;'Danh muc'!$B$4,A358&gt;2958465,MOD(A358,1)&lt;&gt;0),"Ngày ngoài phạm vi",IF(NOT(ISNUMBER(D358)),"Số lượng không hợp lệ",IF(OR(D358&lt;=0,MOD(D358,1)&lt;&gt;0),"Số lượng phải nguyên &gt; 0","Hợp lệ"))))))))</x:f>
      </x:c>
    </x:row>
    <x:row r="359" ht="23" customHeight="1">
      <x:c r="A359" s="7"/>
      <x:c r="B359" s="15"/>
      <x:c r="C359" s="15"/>
      <x:c r="D359" s="16"/>
      <x:c r="E359" s="14"/>
      <x:c r="F359" s="14"/>
      <x:c r="G359" s="14"/>
      <x:c r="H359" s="2" t="str">
        <x:f>IF(COUNTA(A359:G359)=0,"",IF(OR(A359="",B359="",C359="",D359=""),"Thiếu trường bắt buộc",IF(COUNTIFS($B$9:$B$508,B359)&gt;1,"Trùng mã dòng",IF(COUNTIFS('Danh muc'!$A$9:$A$108,C359,'Danh muc'!$H$9:$H$108,"Hợp lệ")&lt;&gt;1,"Mã hàng chưa hợp lệ",IF(NOT(ISNUMBER(A359)),"Ngày không hợp lệ",IF(OR(NOT(ISNUMBER('Danh muc'!$B$4)),A359&lt;'Danh muc'!$B$4,A359&gt;2958465,MOD(A359,1)&lt;&gt;0),"Ngày ngoài phạm vi",IF(NOT(ISNUMBER(D359)),"Số lượng không hợp lệ",IF(OR(D359&lt;=0,MOD(D359,1)&lt;&gt;0),"Số lượng phải nguyên &gt; 0","Hợp lệ"))))))))</x:f>
      </x:c>
    </x:row>
    <x:row r="360" ht="23" customHeight="1">
      <x:c r="A360" s="7"/>
      <x:c r="B360" s="15"/>
      <x:c r="C360" s="15"/>
      <x:c r="D360" s="16"/>
      <x:c r="E360" s="14"/>
      <x:c r="F360" s="14"/>
      <x:c r="G360" s="14"/>
      <x:c r="H360" s="2" t="str">
        <x:f>IF(COUNTA(A360:G360)=0,"",IF(OR(A360="",B360="",C360="",D360=""),"Thiếu trường bắt buộc",IF(COUNTIFS($B$9:$B$508,B360)&gt;1,"Trùng mã dòng",IF(COUNTIFS('Danh muc'!$A$9:$A$108,C360,'Danh muc'!$H$9:$H$108,"Hợp lệ")&lt;&gt;1,"Mã hàng chưa hợp lệ",IF(NOT(ISNUMBER(A360)),"Ngày không hợp lệ",IF(OR(NOT(ISNUMBER('Danh muc'!$B$4)),A360&lt;'Danh muc'!$B$4,A360&gt;2958465,MOD(A360,1)&lt;&gt;0),"Ngày ngoài phạm vi",IF(NOT(ISNUMBER(D360)),"Số lượng không hợp lệ",IF(OR(D360&lt;=0,MOD(D360,1)&lt;&gt;0),"Số lượng phải nguyên &gt; 0","Hợp lệ"))))))))</x:f>
      </x:c>
    </x:row>
    <x:row r="361" ht="23" customHeight="1">
      <x:c r="A361" s="7"/>
      <x:c r="B361" s="15"/>
      <x:c r="C361" s="15"/>
      <x:c r="D361" s="16"/>
      <x:c r="E361" s="14"/>
      <x:c r="F361" s="14"/>
      <x:c r="G361" s="14"/>
      <x:c r="H361" s="2" t="str">
        <x:f>IF(COUNTA(A361:G361)=0,"",IF(OR(A361="",B361="",C361="",D361=""),"Thiếu trường bắt buộc",IF(COUNTIFS($B$9:$B$508,B361)&gt;1,"Trùng mã dòng",IF(COUNTIFS('Danh muc'!$A$9:$A$108,C361,'Danh muc'!$H$9:$H$108,"Hợp lệ")&lt;&gt;1,"Mã hàng chưa hợp lệ",IF(NOT(ISNUMBER(A361)),"Ngày không hợp lệ",IF(OR(NOT(ISNUMBER('Danh muc'!$B$4)),A361&lt;'Danh muc'!$B$4,A361&gt;2958465,MOD(A361,1)&lt;&gt;0),"Ngày ngoài phạm vi",IF(NOT(ISNUMBER(D361)),"Số lượng không hợp lệ",IF(OR(D361&lt;=0,MOD(D361,1)&lt;&gt;0),"Số lượng phải nguyên &gt; 0","Hợp lệ"))))))))</x:f>
      </x:c>
    </x:row>
    <x:row r="362" ht="23" customHeight="1">
      <x:c r="A362" s="7"/>
      <x:c r="B362" s="15"/>
      <x:c r="C362" s="15"/>
      <x:c r="D362" s="16"/>
      <x:c r="E362" s="14"/>
      <x:c r="F362" s="14"/>
      <x:c r="G362" s="14"/>
      <x:c r="H362" s="2" t="str">
        <x:f>IF(COUNTA(A362:G362)=0,"",IF(OR(A362="",B362="",C362="",D362=""),"Thiếu trường bắt buộc",IF(COUNTIFS($B$9:$B$508,B362)&gt;1,"Trùng mã dòng",IF(COUNTIFS('Danh muc'!$A$9:$A$108,C362,'Danh muc'!$H$9:$H$108,"Hợp lệ")&lt;&gt;1,"Mã hàng chưa hợp lệ",IF(NOT(ISNUMBER(A362)),"Ngày không hợp lệ",IF(OR(NOT(ISNUMBER('Danh muc'!$B$4)),A362&lt;'Danh muc'!$B$4,A362&gt;2958465,MOD(A362,1)&lt;&gt;0),"Ngày ngoài phạm vi",IF(NOT(ISNUMBER(D362)),"Số lượng không hợp lệ",IF(OR(D362&lt;=0,MOD(D362,1)&lt;&gt;0),"Số lượng phải nguyên &gt; 0","Hợp lệ"))))))))</x:f>
      </x:c>
    </x:row>
    <x:row r="363" ht="23" customHeight="1">
      <x:c r="A363" s="7"/>
      <x:c r="B363" s="15"/>
      <x:c r="C363" s="15"/>
      <x:c r="D363" s="16"/>
      <x:c r="E363" s="14"/>
      <x:c r="F363" s="14"/>
      <x:c r="G363" s="14"/>
      <x:c r="H363" s="2" t="str">
        <x:f>IF(COUNTA(A363:G363)=0,"",IF(OR(A363="",B363="",C363="",D363=""),"Thiếu trường bắt buộc",IF(COUNTIFS($B$9:$B$508,B363)&gt;1,"Trùng mã dòng",IF(COUNTIFS('Danh muc'!$A$9:$A$108,C363,'Danh muc'!$H$9:$H$108,"Hợp lệ")&lt;&gt;1,"Mã hàng chưa hợp lệ",IF(NOT(ISNUMBER(A363)),"Ngày không hợp lệ",IF(OR(NOT(ISNUMBER('Danh muc'!$B$4)),A363&lt;'Danh muc'!$B$4,A363&gt;2958465,MOD(A363,1)&lt;&gt;0),"Ngày ngoài phạm vi",IF(NOT(ISNUMBER(D363)),"Số lượng không hợp lệ",IF(OR(D363&lt;=0,MOD(D363,1)&lt;&gt;0),"Số lượng phải nguyên &gt; 0","Hợp lệ"))))))))</x:f>
      </x:c>
    </x:row>
    <x:row r="364" ht="23" customHeight="1">
      <x:c r="A364" s="7"/>
      <x:c r="B364" s="15"/>
      <x:c r="C364" s="15"/>
      <x:c r="D364" s="16"/>
      <x:c r="E364" s="14"/>
      <x:c r="F364" s="14"/>
      <x:c r="G364" s="14"/>
      <x:c r="H364" s="2" t="str">
        <x:f>IF(COUNTA(A364:G364)=0,"",IF(OR(A364="",B364="",C364="",D364=""),"Thiếu trường bắt buộc",IF(COUNTIFS($B$9:$B$508,B364)&gt;1,"Trùng mã dòng",IF(COUNTIFS('Danh muc'!$A$9:$A$108,C364,'Danh muc'!$H$9:$H$108,"Hợp lệ")&lt;&gt;1,"Mã hàng chưa hợp lệ",IF(NOT(ISNUMBER(A364)),"Ngày không hợp lệ",IF(OR(NOT(ISNUMBER('Danh muc'!$B$4)),A364&lt;'Danh muc'!$B$4,A364&gt;2958465,MOD(A364,1)&lt;&gt;0),"Ngày ngoài phạm vi",IF(NOT(ISNUMBER(D364)),"Số lượng không hợp lệ",IF(OR(D364&lt;=0,MOD(D364,1)&lt;&gt;0),"Số lượng phải nguyên &gt; 0","Hợp lệ"))))))))</x:f>
      </x:c>
    </x:row>
    <x:row r="365" ht="23" customHeight="1">
      <x:c r="A365" s="7"/>
      <x:c r="B365" s="15"/>
      <x:c r="C365" s="15"/>
      <x:c r="D365" s="16"/>
      <x:c r="E365" s="14"/>
      <x:c r="F365" s="14"/>
      <x:c r="G365" s="14"/>
      <x:c r="H365" s="2" t="str">
        <x:f>IF(COUNTA(A365:G365)=0,"",IF(OR(A365="",B365="",C365="",D365=""),"Thiếu trường bắt buộc",IF(COUNTIFS($B$9:$B$508,B365)&gt;1,"Trùng mã dòng",IF(COUNTIFS('Danh muc'!$A$9:$A$108,C365,'Danh muc'!$H$9:$H$108,"Hợp lệ")&lt;&gt;1,"Mã hàng chưa hợp lệ",IF(NOT(ISNUMBER(A365)),"Ngày không hợp lệ",IF(OR(NOT(ISNUMBER('Danh muc'!$B$4)),A365&lt;'Danh muc'!$B$4,A365&gt;2958465,MOD(A365,1)&lt;&gt;0),"Ngày ngoài phạm vi",IF(NOT(ISNUMBER(D365)),"Số lượng không hợp lệ",IF(OR(D365&lt;=0,MOD(D365,1)&lt;&gt;0),"Số lượng phải nguyên &gt; 0","Hợp lệ"))))))))</x:f>
      </x:c>
    </x:row>
    <x:row r="366" ht="23" customHeight="1">
      <x:c r="A366" s="7"/>
      <x:c r="B366" s="15"/>
      <x:c r="C366" s="15"/>
      <x:c r="D366" s="16"/>
      <x:c r="E366" s="14"/>
      <x:c r="F366" s="14"/>
      <x:c r="G366" s="14"/>
      <x:c r="H366" s="2" t="str">
        <x:f>IF(COUNTA(A366:G366)=0,"",IF(OR(A366="",B366="",C366="",D366=""),"Thiếu trường bắt buộc",IF(COUNTIFS($B$9:$B$508,B366)&gt;1,"Trùng mã dòng",IF(COUNTIFS('Danh muc'!$A$9:$A$108,C366,'Danh muc'!$H$9:$H$108,"Hợp lệ")&lt;&gt;1,"Mã hàng chưa hợp lệ",IF(NOT(ISNUMBER(A366)),"Ngày không hợp lệ",IF(OR(NOT(ISNUMBER('Danh muc'!$B$4)),A366&lt;'Danh muc'!$B$4,A366&gt;2958465,MOD(A366,1)&lt;&gt;0),"Ngày ngoài phạm vi",IF(NOT(ISNUMBER(D366)),"Số lượng không hợp lệ",IF(OR(D366&lt;=0,MOD(D366,1)&lt;&gt;0),"Số lượng phải nguyên &gt; 0","Hợp lệ"))))))))</x:f>
      </x:c>
    </x:row>
    <x:row r="367" ht="23" customHeight="1">
      <x:c r="A367" s="7"/>
      <x:c r="B367" s="15"/>
      <x:c r="C367" s="15"/>
      <x:c r="D367" s="16"/>
      <x:c r="E367" s="14"/>
      <x:c r="F367" s="14"/>
      <x:c r="G367" s="14"/>
      <x:c r="H367" s="2" t="str">
        <x:f>IF(COUNTA(A367:G367)=0,"",IF(OR(A367="",B367="",C367="",D367=""),"Thiếu trường bắt buộc",IF(COUNTIFS($B$9:$B$508,B367)&gt;1,"Trùng mã dòng",IF(COUNTIFS('Danh muc'!$A$9:$A$108,C367,'Danh muc'!$H$9:$H$108,"Hợp lệ")&lt;&gt;1,"Mã hàng chưa hợp lệ",IF(NOT(ISNUMBER(A367)),"Ngày không hợp lệ",IF(OR(NOT(ISNUMBER('Danh muc'!$B$4)),A367&lt;'Danh muc'!$B$4,A367&gt;2958465,MOD(A367,1)&lt;&gt;0),"Ngày ngoài phạm vi",IF(NOT(ISNUMBER(D367)),"Số lượng không hợp lệ",IF(OR(D367&lt;=0,MOD(D367,1)&lt;&gt;0),"Số lượng phải nguyên &gt; 0","Hợp lệ"))))))))</x:f>
      </x:c>
    </x:row>
    <x:row r="368" ht="23" customHeight="1">
      <x:c r="A368" s="7"/>
      <x:c r="B368" s="15"/>
      <x:c r="C368" s="15"/>
      <x:c r="D368" s="16"/>
      <x:c r="E368" s="14"/>
      <x:c r="F368" s="14"/>
      <x:c r="G368" s="14"/>
      <x:c r="H368" s="2" t="str">
        <x:f>IF(COUNTA(A368:G368)=0,"",IF(OR(A368="",B368="",C368="",D368=""),"Thiếu trường bắt buộc",IF(COUNTIFS($B$9:$B$508,B368)&gt;1,"Trùng mã dòng",IF(COUNTIFS('Danh muc'!$A$9:$A$108,C368,'Danh muc'!$H$9:$H$108,"Hợp lệ")&lt;&gt;1,"Mã hàng chưa hợp lệ",IF(NOT(ISNUMBER(A368)),"Ngày không hợp lệ",IF(OR(NOT(ISNUMBER('Danh muc'!$B$4)),A368&lt;'Danh muc'!$B$4,A368&gt;2958465,MOD(A368,1)&lt;&gt;0),"Ngày ngoài phạm vi",IF(NOT(ISNUMBER(D368)),"Số lượng không hợp lệ",IF(OR(D368&lt;=0,MOD(D368,1)&lt;&gt;0),"Số lượng phải nguyên &gt; 0","Hợp lệ"))))))))</x:f>
      </x:c>
    </x:row>
    <x:row r="369" ht="23" customHeight="1">
      <x:c r="A369" s="7"/>
      <x:c r="B369" s="15"/>
      <x:c r="C369" s="15"/>
      <x:c r="D369" s="16"/>
      <x:c r="E369" s="14"/>
      <x:c r="F369" s="14"/>
      <x:c r="G369" s="14"/>
      <x:c r="H369" s="2" t="str">
        <x:f>IF(COUNTA(A369:G369)=0,"",IF(OR(A369="",B369="",C369="",D369=""),"Thiếu trường bắt buộc",IF(COUNTIFS($B$9:$B$508,B369)&gt;1,"Trùng mã dòng",IF(COUNTIFS('Danh muc'!$A$9:$A$108,C369,'Danh muc'!$H$9:$H$108,"Hợp lệ")&lt;&gt;1,"Mã hàng chưa hợp lệ",IF(NOT(ISNUMBER(A369)),"Ngày không hợp lệ",IF(OR(NOT(ISNUMBER('Danh muc'!$B$4)),A369&lt;'Danh muc'!$B$4,A369&gt;2958465,MOD(A369,1)&lt;&gt;0),"Ngày ngoài phạm vi",IF(NOT(ISNUMBER(D369)),"Số lượng không hợp lệ",IF(OR(D369&lt;=0,MOD(D369,1)&lt;&gt;0),"Số lượng phải nguyên &gt; 0","Hợp lệ"))))))))</x:f>
      </x:c>
    </x:row>
    <x:row r="370" ht="23" customHeight="1">
      <x:c r="A370" s="7"/>
      <x:c r="B370" s="15"/>
      <x:c r="C370" s="15"/>
      <x:c r="D370" s="16"/>
      <x:c r="E370" s="14"/>
      <x:c r="F370" s="14"/>
      <x:c r="G370" s="14"/>
      <x:c r="H370" s="2" t="str">
        <x:f>IF(COUNTA(A370:G370)=0,"",IF(OR(A370="",B370="",C370="",D370=""),"Thiếu trường bắt buộc",IF(COUNTIFS($B$9:$B$508,B370)&gt;1,"Trùng mã dòng",IF(COUNTIFS('Danh muc'!$A$9:$A$108,C370,'Danh muc'!$H$9:$H$108,"Hợp lệ")&lt;&gt;1,"Mã hàng chưa hợp lệ",IF(NOT(ISNUMBER(A370)),"Ngày không hợp lệ",IF(OR(NOT(ISNUMBER('Danh muc'!$B$4)),A370&lt;'Danh muc'!$B$4,A370&gt;2958465,MOD(A370,1)&lt;&gt;0),"Ngày ngoài phạm vi",IF(NOT(ISNUMBER(D370)),"Số lượng không hợp lệ",IF(OR(D370&lt;=0,MOD(D370,1)&lt;&gt;0),"Số lượng phải nguyên &gt; 0","Hợp lệ"))))))))</x:f>
      </x:c>
    </x:row>
    <x:row r="371" ht="23" customHeight="1">
      <x:c r="A371" s="7"/>
      <x:c r="B371" s="15"/>
      <x:c r="C371" s="15"/>
      <x:c r="D371" s="16"/>
      <x:c r="E371" s="14"/>
      <x:c r="F371" s="14"/>
      <x:c r="G371" s="14"/>
      <x:c r="H371" s="2" t="str">
        <x:f>IF(COUNTA(A371:G371)=0,"",IF(OR(A371="",B371="",C371="",D371=""),"Thiếu trường bắt buộc",IF(COUNTIFS($B$9:$B$508,B371)&gt;1,"Trùng mã dòng",IF(COUNTIFS('Danh muc'!$A$9:$A$108,C371,'Danh muc'!$H$9:$H$108,"Hợp lệ")&lt;&gt;1,"Mã hàng chưa hợp lệ",IF(NOT(ISNUMBER(A371)),"Ngày không hợp lệ",IF(OR(NOT(ISNUMBER('Danh muc'!$B$4)),A371&lt;'Danh muc'!$B$4,A371&gt;2958465,MOD(A371,1)&lt;&gt;0),"Ngày ngoài phạm vi",IF(NOT(ISNUMBER(D371)),"Số lượng không hợp lệ",IF(OR(D371&lt;=0,MOD(D371,1)&lt;&gt;0),"Số lượng phải nguyên &gt; 0","Hợp lệ"))))))))</x:f>
      </x:c>
    </x:row>
    <x:row r="372" ht="23" customHeight="1">
      <x:c r="A372" s="7"/>
      <x:c r="B372" s="15"/>
      <x:c r="C372" s="15"/>
      <x:c r="D372" s="16"/>
      <x:c r="E372" s="14"/>
      <x:c r="F372" s="14"/>
      <x:c r="G372" s="14"/>
      <x:c r="H372" s="2" t="str">
        <x:f>IF(COUNTA(A372:G372)=0,"",IF(OR(A372="",B372="",C372="",D372=""),"Thiếu trường bắt buộc",IF(COUNTIFS($B$9:$B$508,B372)&gt;1,"Trùng mã dòng",IF(COUNTIFS('Danh muc'!$A$9:$A$108,C372,'Danh muc'!$H$9:$H$108,"Hợp lệ")&lt;&gt;1,"Mã hàng chưa hợp lệ",IF(NOT(ISNUMBER(A372)),"Ngày không hợp lệ",IF(OR(NOT(ISNUMBER('Danh muc'!$B$4)),A372&lt;'Danh muc'!$B$4,A372&gt;2958465,MOD(A372,1)&lt;&gt;0),"Ngày ngoài phạm vi",IF(NOT(ISNUMBER(D372)),"Số lượng không hợp lệ",IF(OR(D372&lt;=0,MOD(D372,1)&lt;&gt;0),"Số lượng phải nguyên &gt; 0","Hợp lệ"))))))))</x:f>
      </x:c>
    </x:row>
    <x:row r="373" ht="23" customHeight="1">
      <x:c r="A373" s="7"/>
      <x:c r="B373" s="15"/>
      <x:c r="C373" s="15"/>
      <x:c r="D373" s="16"/>
      <x:c r="E373" s="14"/>
      <x:c r="F373" s="14"/>
      <x:c r="G373" s="14"/>
      <x:c r="H373" s="2" t="str">
        <x:f>IF(COUNTA(A373:G373)=0,"",IF(OR(A373="",B373="",C373="",D373=""),"Thiếu trường bắt buộc",IF(COUNTIFS($B$9:$B$508,B373)&gt;1,"Trùng mã dòng",IF(COUNTIFS('Danh muc'!$A$9:$A$108,C373,'Danh muc'!$H$9:$H$108,"Hợp lệ")&lt;&gt;1,"Mã hàng chưa hợp lệ",IF(NOT(ISNUMBER(A373)),"Ngày không hợp lệ",IF(OR(NOT(ISNUMBER('Danh muc'!$B$4)),A373&lt;'Danh muc'!$B$4,A373&gt;2958465,MOD(A373,1)&lt;&gt;0),"Ngày ngoài phạm vi",IF(NOT(ISNUMBER(D373)),"Số lượng không hợp lệ",IF(OR(D373&lt;=0,MOD(D373,1)&lt;&gt;0),"Số lượng phải nguyên &gt; 0","Hợp lệ"))))))))</x:f>
      </x:c>
    </x:row>
    <x:row r="374" ht="23" customHeight="1">
      <x:c r="A374" s="7"/>
      <x:c r="B374" s="15"/>
      <x:c r="C374" s="15"/>
      <x:c r="D374" s="16"/>
      <x:c r="E374" s="14"/>
      <x:c r="F374" s="14"/>
      <x:c r="G374" s="14"/>
      <x:c r="H374" s="2" t="str">
        <x:f>IF(COUNTA(A374:G374)=0,"",IF(OR(A374="",B374="",C374="",D374=""),"Thiếu trường bắt buộc",IF(COUNTIFS($B$9:$B$508,B374)&gt;1,"Trùng mã dòng",IF(COUNTIFS('Danh muc'!$A$9:$A$108,C374,'Danh muc'!$H$9:$H$108,"Hợp lệ")&lt;&gt;1,"Mã hàng chưa hợp lệ",IF(NOT(ISNUMBER(A374)),"Ngày không hợp lệ",IF(OR(NOT(ISNUMBER('Danh muc'!$B$4)),A374&lt;'Danh muc'!$B$4,A374&gt;2958465,MOD(A374,1)&lt;&gt;0),"Ngày ngoài phạm vi",IF(NOT(ISNUMBER(D374)),"Số lượng không hợp lệ",IF(OR(D374&lt;=0,MOD(D374,1)&lt;&gt;0),"Số lượng phải nguyên &gt; 0","Hợp lệ"))))))))</x:f>
      </x:c>
    </x:row>
    <x:row r="375" ht="23" customHeight="1">
      <x:c r="A375" s="7"/>
      <x:c r="B375" s="15"/>
      <x:c r="C375" s="15"/>
      <x:c r="D375" s="16"/>
      <x:c r="E375" s="14"/>
      <x:c r="F375" s="14"/>
      <x:c r="G375" s="14"/>
      <x:c r="H375" s="2" t="str">
        <x:f>IF(COUNTA(A375:G375)=0,"",IF(OR(A375="",B375="",C375="",D375=""),"Thiếu trường bắt buộc",IF(COUNTIFS($B$9:$B$508,B375)&gt;1,"Trùng mã dòng",IF(COUNTIFS('Danh muc'!$A$9:$A$108,C375,'Danh muc'!$H$9:$H$108,"Hợp lệ")&lt;&gt;1,"Mã hàng chưa hợp lệ",IF(NOT(ISNUMBER(A375)),"Ngày không hợp lệ",IF(OR(NOT(ISNUMBER('Danh muc'!$B$4)),A375&lt;'Danh muc'!$B$4,A375&gt;2958465,MOD(A375,1)&lt;&gt;0),"Ngày ngoài phạm vi",IF(NOT(ISNUMBER(D375)),"Số lượng không hợp lệ",IF(OR(D375&lt;=0,MOD(D375,1)&lt;&gt;0),"Số lượng phải nguyên &gt; 0","Hợp lệ"))))))))</x:f>
      </x:c>
    </x:row>
    <x:row r="376" ht="23" customHeight="1">
      <x:c r="A376" s="7"/>
      <x:c r="B376" s="15"/>
      <x:c r="C376" s="15"/>
      <x:c r="D376" s="16"/>
      <x:c r="E376" s="14"/>
      <x:c r="F376" s="14"/>
      <x:c r="G376" s="14"/>
      <x:c r="H376" s="2" t="str">
        <x:f>IF(COUNTA(A376:G376)=0,"",IF(OR(A376="",B376="",C376="",D376=""),"Thiếu trường bắt buộc",IF(COUNTIFS($B$9:$B$508,B376)&gt;1,"Trùng mã dòng",IF(COUNTIFS('Danh muc'!$A$9:$A$108,C376,'Danh muc'!$H$9:$H$108,"Hợp lệ")&lt;&gt;1,"Mã hàng chưa hợp lệ",IF(NOT(ISNUMBER(A376)),"Ngày không hợp lệ",IF(OR(NOT(ISNUMBER('Danh muc'!$B$4)),A376&lt;'Danh muc'!$B$4,A376&gt;2958465,MOD(A376,1)&lt;&gt;0),"Ngày ngoài phạm vi",IF(NOT(ISNUMBER(D376)),"Số lượng không hợp lệ",IF(OR(D376&lt;=0,MOD(D376,1)&lt;&gt;0),"Số lượng phải nguyên &gt; 0","Hợp lệ"))))))))</x:f>
      </x:c>
    </x:row>
    <x:row r="377" ht="23" customHeight="1">
      <x:c r="A377" s="7"/>
      <x:c r="B377" s="15"/>
      <x:c r="C377" s="15"/>
      <x:c r="D377" s="16"/>
      <x:c r="E377" s="14"/>
      <x:c r="F377" s="14"/>
      <x:c r="G377" s="14"/>
      <x:c r="H377" s="2" t="str">
        <x:f>IF(COUNTA(A377:G377)=0,"",IF(OR(A377="",B377="",C377="",D377=""),"Thiếu trường bắt buộc",IF(COUNTIFS($B$9:$B$508,B377)&gt;1,"Trùng mã dòng",IF(COUNTIFS('Danh muc'!$A$9:$A$108,C377,'Danh muc'!$H$9:$H$108,"Hợp lệ")&lt;&gt;1,"Mã hàng chưa hợp lệ",IF(NOT(ISNUMBER(A377)),"Ngày không hợp lệ",IF(OR(NOT(ISNUMBER('Danh muc'!$B$4)),A377&lt;'Danh muc'!$B$4,A377&gt;2958465,MOD(A377,1)&lt;&gt;0),"Ngày ngoài phạm vi",IF(NOT(ISNUMBER(D377)),"Số lượng không hợp lệ",IF(OR(D377&lt;=0,MOD(D377,1)&lt;&gt;0),"Số lượng phải nguyên &gt; 0","Hợp lệ"))))))))</x:f>
      </x:c>
    </x:row>
    <x:row r="378" ht="23" customHeight="1">
      <x:c r="A378" s="7"/>
      <x:c r="B378" s="15"/>
      <x:c r="C378" s="15"/>
      <x:c r="D378" s="16"/>
      <x:c r="E378" s="14"/>
      <x:c r="F378" s="14"/>
      <x:c r="G378" s="14"/>
      <x:c r="H378" s="2" t="str">
        <x:f>IF(COUNTA(A378:G378)=0,"",IF(OR(A378="",B378="",C378="",D378=""),"Thiếu trường bắt buộc",IF(COUNTIFS($B$9:$B$508,B378)&gt;1,"Trùng mã dòng",IF(COUNTIFS('Danh muc'!$A$9:$A$108,C378,'Danh muc'!$H$9:$H$108,"Hợp lệ")&lt;&gt;1,"Mã hàng chưa hợp lệ",IF(NOT(ISNUMBER(A378)),"Ngày không hợp lệ",IF(OR(NOT(ISNUMBER('Danh muc'!$B$4)),A378&lt;'Danh muc'!$B$4,A378&gt;2958465,MOD(A378,1)&lt;&gt;0),"Ngày ngoài phạm vi",IF(NOT(ISNUMBER(D378)),"Số lượng không hợp lệ",IF(OR(D378&lt;=0,MOD(D378,1)&lt;&gt;0),"Số lượng phải nguyên &gt; 0","Hợp lệ"))))))))</x:f>
      </x:c>
    </x:row>
    <x:row r="379" ht="23" customHeight="1">
      <x:c r="A379" s="7"/>
      <x:c r="B379" s="15"/>
      <x:c r="C379" s="15"/>
      <x:c r="D379" s="16"/>
      <x:c r="E379" s="14"/>
      <x:c r="F379" s="14"/>
      <x:c r="G379" s="14"/>
      <x:c r="H379" s="2" t="str">
        <x:f>IF(COUNTA(A379:G379)=0,"",IF(OR(A379="",B379="",C379="",D379=""),"Thiếu trường bắt buộc",IF(COUNTIFS($B$9:$B$508,B379)&gt;1,"Trùng mã dòng",IF(COUNTIFS('Danh muc'!$A$9:$A$108,C379,'Danh muc'!$H$9:$H$108,"Hợp lệ")&lt;&gt;1,"Mã hàng chưa hợp lệ",IF(NOT(ISNUMBER(A379)),"Ngày không hợp lệ",IF(OR(NOT(ISNUMBER('Danh muc'!$B$4)),A379&lt;'Danh muc'!$B$4,A379&gt;2958465,MOD(A379,1)&lt;&gt;0),"Ngày ngoài phạm vi",IF(NOT(ISNUMBER(D379)),"Số lượng không hợp lệ",IF(OR(D379&lt;=0,MOD(D379,1)&lt;&gt;0),"Số lượng phải nguyên &gt; 0","Hợp lệ"))))))))</x:f>
      </x:c>
    </x:row>
    <x:row r="380" ht="23" customHeight="1">
      <x:c r="A380" s="7"/>
      <x:c r="B380" s="15"/>
      <x:c r="C380" s="15"/>
      <x:c r="D380" s="16"/>
      <x:c r="E380" s="14"/>
      <x:c r="F380" s="14"/>
      <x:c r="G380" s="14"/>
      <x:c r="H380" s="2" t="str">
        <x:f>IF(COUNTA(A380:G380)=0,"",IF(OR(A380="",B380="",C380="",D380=""),"Thiếu trường bắt buộc",IF(COUNTIFS($B$9:$B$508,B380)&gt;1,"Trùng mã dòng",IF(COUNTIFS('Danh muc'!$A$9:$A$108,C380,'Danh muc'!$H$9:$H$108,"Hợp lệ")&lt;&gt;1,"Mã hàng chưa hợp lệ",IF(NOT(ISNUMBER(A380)),"Ngày không hợp lệ",IF(OR(NOT(ISNUMBER('Danh muc'!$B$4)),A380&lt;'Danh muc'!$B$4,A380&gt;2958465,MOD(A380,1)&lt;&gt;0),"Ngày ngoài phạm vi",IF(NOT(ISNUMBER(D380)),"Số lượng không hợp lệ",IF(OR(D380&lt;=0,MOD(D380,1)&lt;&gt;0),"Số lượng phải nguyên &gt; 0","Hợp lệ"))))))))</x:f>
      </x:c>
    </x:row>
    <x:row r="381" ht="23" customHeight="1">
      <x:c r="A381" s="7"/>
      <x:c r="B381" s="15"/>
      <x:c r="C381" s="15"/>
      <x:c r="D381" s="16"/>
      <x:c r="E381" s="14"/>
      <x:c r="F381" s="14"/>
      <x:c r="G381" s="14"/>
      <x:c r="H381" s="2" t="str">
        <x:f>IF(COUNTA(A381:G381)=0,"",IF(OR(A381="",B381="",C381="",D381=""),"Thiếu trường bắt buộc",IF(COUNTIFS($B$9:$B$508,B381)&gt;1,"Trùng mã dòng",IF(COUNTIFS('Danh muc'!$A$9:$A$108,C381,'Danh muc'!$H$9:$H$108,"Hợp lệ")&lt;&gt;1,"Mã hàng chưa hợp lệ",IF(NOT(ISNUMBER(A381)),"Ngày không hợp lệ",IF(OR(NOT(ISNUMBER('Danh muc'!$B$4)),A381&lt;'Danh muc'!$B$4,A381&gt;2958465,MOD(A381,1)&lt;&gt;0),"Ngày ngoài phạm vi",IF(NOT(ISNUMBER(D381)),"Số lượng không hợp lệ",IF(OR(D381&lt;=0,MOD(D381,1)&lt;&gt;0),"Số lượng phải nguyên &gt; 0","Hợp lệ"))))))))</x:f>
      </x:c>
    </x:row>
    <x:row r="382" ht="23" customHeight="1">
      <x:c r="A382" s="7"/>
      <x:c r="B382" s="15"/>
      <x:c r="C382" s="15"/>
      <x:c r="D382" s="16"/>
      <x:c r="E382" s="14"/>
      <x:c r="F382" s="14"/>
      <x:c r="G382" s="14"/>
      <x:c r="H382" s="2" t="str">
        <x:f>IF(COUNTA(A382:G382)=0,"",IF(OR(A382="",B382="",C382="",D382=""),"Thiếu trường bắt buộc",IF(COUNTIFS($B$9:$B$508,B382)&gt;1,"Trùng mã dòng",IF(COUNTIFS('Danh muc'!$A$9:$A$108,C382,'Danh muc'!$H$9:$H$108,"Hợp lệ")&lt;&gt;1,"Mã hàng chưa hợp lệ",IF(NOT(ISNUMBER(A382)),"Ngày không hợp lệ",IF(OR(NOT(ISNUMBER('Danh muc'!$B$4)),A382&lt;'Danh muc'!$B$4,A382&gt;2958465,MOD(A382,1)&lt;&gt;0),"Ngày ngoài phạm vi",IF(NOT(ISNUMBER(D382)),"Số lượng không hợp lệ",IF(OR(D382&lt;=0,MOD(D382,1)&lt;&gt;0),"Số lượng phải nguyên &gt; 0","Hợp lệ"))))))))</x:f>
      </x:c>
    </x:row>
    <x:row r="383" ht="23" customHeight="1">
      <x:c r="A383" s="7"/>
      <x:c r="B383" s="15"/>
      <x:c r="C383" s="15"/>
      <x:c r="D383" s="16"/>
      <x:c r="E383" s="14"/>
      <x:c r="F383" s="14"/>
      <x:c r="G383" s="14"/>
      <x:c r="H383" s="2" t="str">
        <x:f>IF(COUNTA(A383:G383)=0,"",IF(OR(A383="",B383="",C383="",D383=""),"Thiếu trường bắt buộc",IF(COUNTIFS($B$9:$B$508,B383)&gt;1,"Trùng mã dòng",IF(COUNTIFS('Danh muc'!$A$9:$A$108,C383,'Danh muc'!$H$9:$H$108,"Hợp lệ")&lt;&gt;1,"Mã hàng chưa hợp lệ",IF(NOT(ISNUMBER(A383)),"Ngày không hợp lệ",IF(OR(NOT(ISNUMBER('Danh muc'!$B$4)),A383&lt;'Danh muc'!$B$4,A383&gt;2958465,MOD(A383,1)&lt;&gt;0),"Ngày ngoài phạm vi",IF(NOT(ISNUMBER(D383)),"Số lượng không hợp lệ",IF(OR(D383&lt;=0,MOD(D383,1)&lt;&gt;0),"Số lượng phải nguyên &gt; 0","Hợp lệ"))))))))</x:f>
      </x:c>
    </x:row>
    <x:row r="384" ht="23" customHeight="1">
      <x:c r="A384" s="7"/>
      <x:c r="B384" s="15"/>
      <x:c r="C384" s="15"/>
      <x:c r="D384" s="16"/>
      <x:c r="E384" s="14"/>
      <x:c r="F384" s="14"/>
      <x:c r="G384" s="14"/>
      <x:c r="H384" s="2" t="str">
        <x:f>IF(COUNTA(A384:G384)=0,"",IF(OR(A384="",B384="",C384="",D384=""),"Thiếu trường bắt buộc",IF(COUNTIFS($B$9:$B$508,B384)&gt;1,"Trùng mã dòng",IF(COUNTIFS('Danh muc'!$A$9:$A$108,C384,'Danh muc'!$H$9:$H$108,"Hợp lệ")&lt;&gt;1,"Mã hàng chưa hợp lệ",IF(NOT(ISNUMBER(A384)),"Ngày không hợp lệ",IF(OR(NOT(ISNUMBER('Danh muc'!$B$4)),A384&lt;'Danh muc'!$B$4,A384&gt;2958465,MOD(A384,1)&lt;&gt;0),"Ngày ngoài phạm vi",IF(NOT(ISNUMBER(D384)),"Số lượng không hợp lệ",IF(OR(D384&lt;=0,MOD(D384,1)&lt;&gt;0),"Số lượng phải nguyên &gt; 0","Hợp lệ"))))))))</x:f>
      </x:c>
    </x:row>
    <x:row r="385" ht="23" customHeight="1">
      <x:c r="A385" s="7"/>
      <x:c r="B385" s="15"/>
      <x:c r="C385" s="15"/>
      <x:c r="D385" s="16"/>
      <x:c r="E385" s="14"/>
      <x:c r="F385" s="14"/>
      <x:c r="G385" s="14"/>
      <x:c r="H385" s="2" t="str">
        <x:f>IF(COUNTA(A385:G385)=0,"",IF(OR(A385="",B385="",C385="",D385=""),"Thiếu trường bắt buộc",IF(COUNTIFS($B$9:$B$508,B385)&gt;1,"Trùng mã dòng",IF(COUNTIFS('Danh muc'!$A$9:$A$108,C385,'Danh muc'!$H$9:$H$108,"Hợp lệ")&lt;&gt;1,"Mã hàng chưa hợp lệ",IF(NOT(ISNUMBER(A385)),"Ngày không hợp lệ",IF(OR(NOT(ISNUMBER('Danh muc'!$B$4)),A385&lt;'Danh muc'!$B$4,A385&gt;2958465,MOD(A385,1)&lt;&gt;0),"Ngày ngoài phạm vi",IF(NOT(ISNUMBER(D385)),"Số lượng không hợp lệ",IF(OR(D385&lt;=0,MOD(D385,1)&lt;&gt;0),"Số lượng phải nguyên &gt; 0","Hợp lệ"))))))))</x:f>
      </x:c>
    </x:row>
    <x:row r="386" ht="23" customHeight="1">
      <x:c r="A386" s="7"/>
      <x:c r="B386" s="15"/>
      <x:c r="C386" s="15"/>
      <x:c r="D386" s="16"/>
      <x:c r="E386" s="14"/>
      <x:c r="F386" s="14"/>
      <x:c r="G386" s="14"/>
      <x:c r="H386" s="2" t="str">
        <x:f>IF(COUNTA(A386:G386)=0,"",IF(OR(A386="",B386="",C386="",D386=""),"Thiếu trường bắt buộc",IF(COUNTIFS($B$9:$B$508,B386)&gt;1,"Trùng mã dòng",IF(COUNTIFS('Danh muc'!$A$9:$A$108,C386,'Danh muc'!$H$9:$H$108,"Hợp lệ")&lt;&gt;1,"Mã hàng chưa hợp lệ",IF(NOT(ISNUMBER(A386)),"Ngày không hợp lệ",IF(OR(NOT(ISNUMBER('Danh muc'!$B$4)),A386&lt;'Danh muc'!$B$4,A386&gt;2958465,MOD(A386,1)&lt;&gt;0),"Ngày ngoài phạm vi",IF(NOT(ISNUMBER(D386)),"Số lượng không hợp lệ",IF(OR(D386&lt;=0,MOD(D386,1)&lt;&gt;0),"Số lượng phải nguyên &gt; 0","Hợp lệ"))))))))</x:f>
      </x:c>
    </x:row>
    <x:row r="387" ht="23" customHeight="1">
      <x:c r="A387" s="7"/>
      <x:c r="B387" s="15"/>
      <x:c r="C387" s="15"/>
      <x:c r="D387" s="16"/>
      <x:c r="E387" s="14"/>
      <x:c r="F387" s="14"/>
      <x:c r="G387" s="14"/>
      <x:c r="H387" s="2" t="str">
        <x:f>IF(COUNTA(A387:G387)=0,"",IF(OR(A387="",B387="",C387="",D387=""),"Thiếu trường bắt buộc",IF(COUNTIFS($B$9:$B$508,B387)&gt;1,"Trùng mã dòng",IF(COUNTIFS('Danh muc'!$A$9:$A$108,C387,'Danh muc'!$H$9:$H$108,"Hợp lệ")&lt;&gt;1,"Mã hàng chưa hợp lệ",IF(NOT(ISNUMBER(A387)),"Ngày không hợp lệ",IF(OR(NOT(ISNUMBER('Danh muc'!$B$4)),A387&lt;'Danh muc'!$B$4,A387&gt;2958465,MOD(A387,1)&lt;&gt;0),"Ngày ngoài phạm vi",IF(NOT(ISNUMBER(D387)),"Số lượng không hợp lệ",IF(OR(D387&lt;=0,MOD(D387,1)&lt;&gt;0),"Số lượng phải nguyên &gt; 0","Hợp lệ"))))))))</x:f>
      </x:c>
    </x:row>
    <x:row r="388" ht="23" customHeight="1">
      <x:c r="A388" s="7"/>
      <x:c r="B388" s="15"/>
      <x:c r="C388" s="15"/>
      <x:c r="D388" s="16"/>
      <x:c r="E388" s="14"/>
      <x:c r="F388" s="14"/>
      <x:c r="G388" s="14"/>
      <x:c r="H388" s="2" t="str">
        <x:f>IF(COUNTA(A388:G388)=0,"",IF(OR(A388="",B388="",C388="",D388=""),"Thiếu trường bắt buộc",IF(COUNTIFS($B$9:$B$508,B388)&gt;1,"Trùng mã dòng",IF(COUNTIFS('Danh muc'!$A$9:$A$108,C388,'Danh muc'!$H$9:$H$108,"Hợp lệ")&lt;&gt;1,"Mã hàng chưa hợp lệ",IF(NOT(ISNUMBER(A388)),"Ngày không hợp lệ",IF(OR(NOT(ISNUMBER('Danh muc'!$B$4)),A388&lt;'Danh muc'!$B$4,A388&gt;2958465,MOD(A388,1)&lt;&gt;0),"Ngày ngoài phạm vi",IF(NOT(ISNUMBER(D388)),"Số lượng không hợp lệ",IF(OR(D388&lt;=0,MOD(D388,1)&lt;&gt;0),"Số lượng phải nguyên &gt; 0","Hợp lệ"))))))))</x:f>
      </x:c>
    </x:row>
    <x:row r="389" ht="23" customHeight="1">
      <x:c r="A389" s="7"/>
      <x:c r="B389" s="15"/>
      <x:c r="C389" s="15"/>
      <x:c r="D389" s="16"/>
      <x:c r="E389" s="14"/>
      <x:c r="F389" s="14"/>
      <x:c r="G389" s="14"/>
      <x:c r="H389" s="2" t="str">
        <x:f>IF(COUNTA(A389:G389)=0,"",IF(OR(A389="",B389="",C389="",D389=""),"Thiếu trường bắt buộc",IF(COUNTIFS($B$9:$B$508,B389)&gt;1,"Trùng mã dòng",IF(COUNTIFS('Danh muc'!$A$9:$A$108,C389,'Danh muc'!$H$9:$H$108,"Hợp lệ")&lt;&gt;1,"Mã hàng chưa hợp lệ",IF(NOT(ISNUMBER(A389)),"Ngày không hợp lệ",IF(OR(NOT(ISNUMBER('Danh muc'!$B$4)),A389&lt;'Danh muc'!$B$4,A389&gt;2958465,MOD(A389,1)&lt;&gt;0),"Ngày ngoài phạm vi",IF(NOT(ISNUMBER(D389)),"Số lượng không hợp lệ",IF(OR(D389&lt;=0,MOD(D389,1)&lt;&gt;0),"Số lượng phải nguyên &gt; 0","Hợp lệ"))))))))</x:f>
      </x:c>
    </x:row>
    <x:row r="390" ht="23" customHeight="1">
      <x:c r="A390" s="7"/>
      <x:c r="B390" s="15"/>
      <x:c r="C390" s="15"/>
      <x:c r="D390" s="16"/>
      <x:c r="E390" s="14"/>
      <x:c r="F390" s="14"/>
      <x:c r="G390" s="14"/>
      <x:c r="H390" s="2" t="str">
        <x:f>IF(COUNTA(A390:G390)=0,"",IF(OR(A390="",B390="",C390="",D390=""),"Thiếu trường bắt buộc",IF(COUNTIFS($B$9:$B$508,B390)&gt;1,"Trùng mã dòng",IF(COUNTIFS('Danh muc'!$A$9:$A$108,C390,'Danh muc'!$H$9:$H$108,"Hợp lệ")&lt;&gt;1,"Mã hàng chưa hợp lệ",IF(NOT(ISNUMBER(A390)),"Ngày không hợp lệ",IF(OR(NOT(ISNUMBER('Danh muc'!$B$4)),A390&lt;'Danh muc'!$B$4,A390&gt;2958465,MOD(A390,1)&lt;&gt;0),"Ngày ngoài phạm vi",IF(NOT(ISNUMBER(D390)),"Số lượng không hợp lệ",IF(OR(D390&lt;=0,MOD(D390,1)&lt;&gt;0),"Số lượng phải nguyên &gt; 0","Hợp lệ"))))))))</x:f>
      </x:c>
    </x:row>
    <x:row r="391" ht="23" customHeight="1">
      <x:c r="A391" s="7"/>
      <x:c r="B391" s="15"/>
      <x:c r="C391" s="15"/>
      <x:c r="D391" s="16"/>
      <x:c r="E391" s="14"/>
      <x:c r="F391" s="14"/>
      <x:c r="G391" s="14"/>
      <x:c r="H391" s="2" t="str">
        <x:f>IF(COUNTA(A391:G391)=0,"",IF(OR(A391="",B391="",C391="",D391=""),"Thiếu trường bắt buộc",IF(COUNTIFS($B$9:$B$508,B391)&gt;1,"Trùng mã dòng",IF(COUNTIFS('Danh muc'!$A$9:$A$108,C391,'Danh muc'!$H$9:$H$108,"Hợp lệ")&lt;&gt;1,"Mã hàng chưa hợp lệ",IF(NOT(ISNUMBER(A391)),"Ngày không hợp lệ",IF(OR(NOT(ISNUMBER('Danh muc'!$B$4)),A391&lt;'Danh muc'!$B$4,A391&gt;2958465,MOD(A391,1)&lt;&gt;0),"Ngày ngoài phạm vi",IF(NOT(ISNUMBER(D391)),"Số lượng không hợp lệ",IF(OR(D391&lt;=0,MOD(D391,1)&lt;&gt;0),"Số lượng phải nguyên &gt; 0","Hợp lệ"))))))))</x:f>
      </x:c>
    </x:row>
    <x:row r="392" ht="23" customHeight="1">
      <x:c r="A392" s="7"/>
      <x:c r="B392" s="15"/>
      <x:c r="C392" s="15"/>
      <x:c r="D392" s="16"/>
      <x:c r="E392" s="14"/>
      <x:c r="F392" s="14"/>
      <x:c r="G392" s="14"/>
      <x:c r="H392" s="2" t="str">
        <x:f>IF(COUNTA(A392:G392)=0,"",IF(OR(A392="",B392="",C392="",D392=""),"Thiếu trường bắt buộc",IF(COUNTIFS($B$9:$B$508,B392)&gt;1,"Trùng mã dòng",IF(COUNTIFS('Danh muc'!$A$9:$A$108,C392,'Danh muc'!$H$9:$H$108,"Hợp lệ")&lt;&gt;1,"Mã hàng chưa hợp lệ",IF(NOT(ISNUMBER(A392)),"Ngày không hợp lệ",IF(OR(NOT(ISNUMBER('Danh muc'!$B$4)),A392&lt;'Danh muc'!$B$4,A392&gt;2958465,MOD(A392,1)&lt;&gt;0),"Ngày ngoài phạm vi",IF(NOT(ISNUMBER(D392)),"Số lượng không hợp lệ",IF(OR(D392&lt;=0,MOD(D392,1)&lt;&gt;0),"Số lượng phải nguyên &gt; 0","Hợp lệ"))))))))</x:f>
      </x:c>
    </x:row>
    <x:row r="393" ht="23" customHeight="1">
      <x:c r="A393" s="7"/>
      <x:c r="B393" s="15"/>
      <x:c r="C393" s="15"/>
      <x:c r="D393" s="16"/>
      <x:c r="E393" s="14"/>
      <x:c r="F393" s="14"/>
      <x:c r="G393" s="14"/>
      <x:c r="H393" s="2" t="str">
        <x:f>IF(COUNTA(A393:G393)=0,"",IF(OR(A393="",B393="",C393="",D393=""),"Thiếu trường bắt buộc",IF(COUNTIFS($B$9:$B$508,B393)&gt;1,"Trùng mã dòng",IF(COUNTIFS('Danh muc'!$A$9:$A$108,C393,'Danh muc'!$H$9:$H$108,"Hợp lệ")&lt;&gt;1,"Mã hàng chưa hợp lệ",IF(NOT(ISNUMBER(A393)),"Ngày không hợp lệ",IF(OR(NOT(ISNUMBER('Danh muc'!$B$4)),A393&lt;'Danh muc'!$B$4,A393&gt;2958465,MOD(A393,1)&lt;&gt;0),"Ngày ngoài phạm vi",IF(NOT(ISNUMBER(D393)),"Số lượng không hợp lệ",IF(OR(D393&lt;=0,MOD(D393,1)&lt;&gt;0),"Số lượng phải nguyên &gt; 0","Hợp lệ"))))))))</x:f>
      </x:c>
    </x:row>
    <x:row r="394" ht="23" customHeight="1">
      <x:c r="A394" s="7"/>
      <x:c r="B394" s="15"/>
      <x:c r="C394" s="15"/>
      <x:c r="D394" s="16"/>
      <x:c r="E394" s="14"/>
      <x:c r="F394" s="14"/>
      <x:c r="G394" s="14"/>
      <x:c r="H394" s="2" t="str">
        <x:f>IF(COUNTA(A394:G394)=0,"",IF(OR(A394="",B394="",C394="",D394=""),"Thiếu trường bắt buộc",IF(COUNTIFS($B$9:$B$508,B394)&gt;1,"Trùng mã dòng",IF(COUNTIFS('Danh muc'!$A$9:$A$108,C394,'Danh muc'!$H$9:$H$108,"Hợp lệ")&lt;&gt;1,"Mã hàng chưa hợp lệ",IF(NOT(ISNUMBER(A394)),"Ngày không hợp lệ",IF(OR(NOT(ISNUMBER('Danh muc'!$B$4)),A394&lt;'Danh muc'!$B$4,A394&gt;2958465,MOD(A394,1)&lt;&gt;0),"Ngày ngoài phạm vi",IF(NOT(ISNUMBER(D394)),"Số lượng không hợp lệ",IF(OR(D394&lt;=0,MOD(D394,1)&lt;&gt;0),"Số lượng phải nguyên &gt; 0","Hợp lệ"))))))))</x:f>
      </x:c>
    </x:row>
    <x:row r="395" ht="23" customHeight="1">
      <x:c r="A395" s="7"/>
      <x:c r="B395" s="15"/>
      <x:c r="C395" s="15"/>
      <x:c r="D395" s="16"/>
      <x:c r="E395" s="14"/>
      <x:c r="F395" s="14"/>
      <x:c r="G395" s="14"/>
      <x:c r="H395" s="2" t="str">
        <x:f>IF(COUNTA(A395:G395)=0,"",IF(OR(A395="",B395="",C395="",D395=""),"Thiếu trường bắt buộc",IF(COUNTIFS($B$9:$B$508,B395)&gt;1,"Trùng mã dòng",IF(COUNTIFS('Danh muc'!$A$9:$A$108,C395,'Danh muc'!$H$9:$H$108,"Hợp lệ")&lt;&gt;1,"Mã hàng chưa hợp lệ",IF(NOT(ISNUMBER(A395)),"Ngày không hợp lệ",IF(OR(NOT(ISNUMBER('Danh muc'!$B$4)),A395&lt;'Danh muc'!$B$4,A395&gt;2958465,MOD(A395,1)&lt;&gt;0),"Ngày ngoài phạm vi",IF(NOT(ISNUMBER(D395)),"Số lượng không hợp lệ",IF(OR(D395&lt;=0,MOD(D395,1)&lt;&gt;0),"Số lượng phải nguyên &gt; 0","Hợp lệ"))))))))</x:f>
      </x:c>
    </x:row>
    <x:row r="396" ht="23" customHeight="1">
      <x:c r="A396" s="7"/>
      <x:c r="B396" s="15"/>
      <x:c r="C396" s="15"/>
      <x:c r="D396" s="16"/>
      <x:c r="E396" s="14"/>
      <x:c r="F396" s="14"/>
      <x:c r="G396" s="14"/>
      <x:c r="H396" s="2" t="str">
        <x:f>IF(COUNTA(A396:G396)=0,"",IF(OR(A396="",B396="",C396="",D396=""),"Thiếu trường bắt buộc",IF(COUNTIFS($B$9:$B$508,B396)&gt;1,"Trùng mã dòng",IF(COUNTIFS('Danh muc'!$A$9:$A$108,C396,'Danh muc'!$H$9:$H$108,"Hợp lệ")&lt;&gt;1,"Mã hàng chưa hợp lệ",IF(NOT(ISNUMBER(A396)),"Ngày không hợp lệ",IF(OR(NOT(ISNUMBER('Danh muc'!$B$4)),A396&lt;'Danh muc'!$B$4,A396&gt;2958465,MOD(A396,1)&lt;&gt;0),"Ngày ngoài phạm vi",IF(NOT(ISNUMBER(D396)),"Số lượng không hợp lệ",IF(OR(D396&lt;=0,MOD(D396,1)&lt;&gt;0),"Số lượng phải nguyên &gt; 0","Hợp lệ"))))))))</x:f>
      </x:c>
    </x:row>
    <x:row r="397" ht="23" customHeight="1">
      <x:c r="A397" s="7"/>
      <x:c r="B397" s="15"/>
      <x:c r="C397" s="15"/>
      <x:c r="D397" s="16"/>
      <x:c r="E397" s="14"/>
      <x:c r="F397" s="14"/>
      <x:c r="G397" s="14"/>
      <x:c r="H397" s="2" t="str">
        <x:f>IF(COUNTA(A397:G397)=0,"",IF(OR(A397="",B397="",C397="",D397=""),"Thiếu trường bắt buộc",IF(COUNTIFS($B$9:$B$508,B397)&gt;1,"Trùng mã dòng",IF(COUNTIFS('Danh muc'!$A$9:$A$108,C397,'Danh muc'!$H$9:$H$108,"Hợp lệ")&lt;&gt;1,"Mã hàng chưa hợp lệ",IF(NOT(ISNUMBER(A397)),"Ngày không hợp lệ",IF(OR(NOT(ISNUMBER('Danh muc'!$B$4)),A397&lt;'Danh muc'!$B$4,A397&gt;2958465,MOD(A397,1)&lt;&gt;0),"Ngày ngoài phạm vi",IF(NOT(ISNUMBER(D397)),"Số lượng không hợp lệ",IF(OR(D397&lt;=0,MOD(D397,1)&lt;&gt;0),"Số lượng phải nguyên &gt; 0","Hợp lệ"))))))))</x:f>
      </x:c>
    </x:row>
    <x:row r="398" ht="23" customHeight="1">
      <x:c r="A398" s="7"/>
      <x:c r="B398" s="15"/>
      <x:c r="C398" s="15"/>
      <x:c r="D398" s="16"/>
      <x:c r="E398" s="14"/>
      <x:c r="F398" s="14"/>
      <x:c r="G398" s="14"/>
      <x:c r="H398" s="2" t="str">
        <x:f>IF(COUNTA(A398:G398)=0,"",IF(OR(A398="",B398="",C398="",D398=""),"Thiếu trường bắt buộc",IF(COUNTIFS($B$9:$B$508,B398)&gt;1,"Trùng mã dòng",IF(COUNTIFS('Danh muc'!$A$9:$A$108,C398,'Danh muc'!$H$9:$H$108,"Hợp lệ")&lt;&gt;1,"Mã hàng chưa hợp lệ",IF(NOT(ISNUMBER(A398)),"Ngày không hợp lệ",IF(OR(NOT(ISNUMBER('Danh muc'!$B$4)),A398&lt;'Danh muc'!$B$4,A398&gt;2958465,MOD(A398,1)&lt;&gt;0),"Ngày ngoài phạm vi",IF(NOT(ISNUMBER(D398)),"Số lượng không hợp lệ",IF(OR(D398&lt;=0,MOD(D398,1)&lt;&gt;0),"Số lượng phải nguyên &gt; 0","Hợp lệ"))))))))</x:f>
      </x:c>
    </x:row>
    <x:row r="399" ht="23" customHeight="1">
      <x:c r="A399" s="7"/>
      <x:c r="B399" s="15"/>
      <x:c r="C399" s="15"/>
      <x:c r="D399" s="16"/>
      <x:c r="E399" s="14"/>
      <x:c r="F399" s="14"/>
      <x:c r="G399" s="14"/>
      <x:c r="H399" s="2" t="str">
        <x:f>IF(COUNTA(A399:G399)=0,"",IF(OR(A399="",B399="",C399="",D399=""),"Thiếu trường bắt buộc",IF(COUNTIFS($B$9:$B$508,B399)&gt;1,"Trùng mã dòng",IF(COUNTIFS('Danh muc'!$A$9:$A$108,C399,'Danh muc'!$H$9:$H$108,"Hợp lệ")&lt;&gt;1,"Mã hàng chưa hợp lệ",IF(NOT(ISNUMBER(A399)),"Ngày không hợp lệ",IF(OR(NOT(ISNUMBER('Danh muc'!$B$4)),A399&lt;'Danh muc'!$B$4,A399&gt;2958465,MOD(A399,1)&lt;&gt;0),"Ngày ngoài phạm vi",IF(NOT(ISNUMBER(D399)),"Số lượng không hợp lệ",IF(OR(D399&lt;=0,MOD(D399,1)&lt;&gt;0),"Số lượng phải nguyên &gt; 0","Hợp lệ"))))))))</x:f>
      </x:c>
    </x:row>
    <x:row r="400" ht="23" customHeight="1">
      <x:c r="A400" s="7"/>
      <x:c r="B400" s="15"/>
      <x:c r="C400" s="15"/>
      <x:c r="D400" s="16"/>
      <x:c r="E400" s="14"/>
      <x:c r="F400" s="14"/>
      <x:c r="G400" s="14"/>
      <x:c r="H400" s="2" t="str">
        <x:f>IF(COUNTA(A400:G400)=0,"",IF(OR(A400="",B400="",C400="",D400=""),"Thiếu trường bắt buộc",IF(COUNTIFS($B$9:$B$508,B400)&gt;1,"Trùng mã dòng",IF(COUNTIFS('Danh muc'!$A$9:$A$108,C400,'Danh muc'!$H$9:$H$108,"Hợp lệ")&lt;&gt;1,"Mã hàng chưa hợp lệ",IF(NOT(ISNUMBER(A400)),"Ngày không hợp lệ",IF(OR(NOT(ISNUMBER('Danh muc'!$B$4)),A400&lt;'Danh muc'!$B$4,A400&gt;2958465,MOD(A400,1)&lt;&gt;0),"Ngày ngoài phạm vi",IF(NOT(ISNUMBER(D400)),"Số lượng không hợp lệ",IF(OR(D400&lt;=0,MOD(D400,1)&lt;&gt;0),"Số lượng phải nguyên &gt; 0","Hợp lệ"))))))))</x:f>
      </x:c>
    </x:row>
    <x:row r="401" ht="23" customHeight="1">
      <x:c r="A401" s="7"/>
      <x:c r="B401" s="15"/>
      <x:c r="C401" s="15"/>
      <x:c r="D401" s="16"/>
      <x:c r="E401" s="14"/>
      <x:c r="F401" s="14"/>
      <x:c r="G401" s="14"/>
      <x:c r="H401" s="2" t="str">
        <x:f>IF(COUNTA(A401:G401)=0,"",IF(OR(A401="",B401="",C401="",D401=""),"Thiếu trường bắt buộc",IF(COUNTIFS($B$9:$B$508,B401)&gt;1,"Trùng mã dòng",IF(COUNTIFS('Danh muc'!$A$9:$A$108,C401,'Danh muc'!$H$9:$H$108,"Hợp lệ")&lt;&gt;1,"Mã hàng chưa hợp lệ",IF(NOT(ISNUMBER(A401)),"Ngày không hợp lệ",IF(OR(NOT(ISNUMBER('Danh muc'!$B$4)),A401&lt;'Danh muc'!$B$4,A401&gt;2958465,MOD(A401,1)&lt;&gt;0),"Ngày ngoài phạm vi",IF(NOT(ISNUMBER(D401)),"Số lượng không hợp lệ",IF(OR(D401&lt;=0,MOD(D401,1)&lt;&gt;0),"Số lượng phải nguyên &gt; 0","Hợp lệ"))))))))</x:f>
      </x:c>
    </x:row>
    <x:row r="402" ht="23" customHeight="1">
      <x:c r="A402" s="7"/>
      <x:c r="B402" s="15"/>
      <x:c r="C402" s="15"/>
      <x:c r="D402" s="16"/>
      <x:c r="E402" s="14"/>
      <x:c r="F402" s="14"/>
      <x:c r="G402" s="14"/>
      <x:c r="H402" s="2" t="str">
        <x:f>IF(COUNTA(A402:G402)=0,"",IF(OR(A402="",B402="",C402="",D402=""),"Thiếu trường bắt buộc",IF(COUNTIFS($B$9:$B$508,B402)&gt;1,"Trùng mã dòng",IF(COUNTIFS('Danh muc'!$A$9:$A$108,C402,'Danh muc'!$H$9:$H$108,"Hợp lệ")&lt;&gt;1,"Mã hàng chưa hợp lệ",IF(NOT(ISNUMBER(A402)),"Ngày không hợp lệ",IF(OR(NOT(ISNUMBER('Danh muc'!$B$4)),A402&lt;'Danh muc'!$B$4,A402&gt;2958465,MOD(A402,1)&lt;&gt;0),"Ngày ngoài phạm vi",IF(NOT(ISNUMBER(D402)),"Số lượng không hợp lệ",IF(OR(D402&lt;=0,MOD(D402,1)&lt;&gt;0),"Số lượng phải nguyên &gt; 0","Hợp lệ"))))))))</x:f>
      </x:c>
    </x:row>
    <x:row r="403" ht="23" customHeight="1">
      <x:c r="A403" s="7"/>
      <x:c r="B403" s="15"/>
      <x:c r="C403" s="15"/>
      <x:c r="D403" s="16"/>
      <x:c r="E403" s="14"/>
      <x:c r="F403" s="14"/>
      <x:c r="G403" s="14"/>
      <x:c r="H403" s="2" t="str">
        <x:f>IF(COUNTA(A403:G403)=0,"",IF(OR(A403="",B403="",C403="",D403=""),"Thiếu trường bắt buộc",IF(COUNTIFS($B$9:$B$508,B403)&gt;1,"Trùng mã dòng",IF(COUNTIFS('Danh muc'!$A$9:$A$108,C403,'Danh muc'!$H$9:$H$108,"Hợp lệ")&lt;&gt;1,"Mã hàng chưa hợp lệ",IF(NOT(ISNUMBER(A403)),"Ngày không hợp lệ",IF(OR(NOT(ISNUMBER('Danh muc'!$B$4)),A403&lt;'Danh muc'!$B$4,A403&gt;2958465,MOD(A403,1)&lt;&gt;0),"Ngày ngoài phạm vi",IF(NOT(ISNUMBER(D403)),"Số lượng không hợp lệ",IF(OR(D403&lt;=0,MOD(D403,1)&lt;&gt;0),"Số lượng phải nguyên &gt; 0","Hợp lệ"))))))))</x:f>
      </x:c>
    </x:row>
    <x:row r="404" ht="23" customHeight="1">
      <x:c r="A404" s="7"/>
      <x:c r="B404" s="15"/>
      <x:c r="C404" s="15"/>
      <x:c r="D404" s="16"/>
      <x:c r="E404" s="14"/>
      <x:c r="F404" s="14"/>
      <x:c r="G404" s="14"/>
      <x:c r="H404" s="2" t="str">
        <x:f>IF(COUNTA(A404:G404)=0,"",IF(OR(A404="",B404="",C404="",D404=""),"Thiếu trường bắt buộc",IF(COUNTIFS($B$9:$B$508,B404)&gt;1,"Trùng mã dòng",IF(COUNTIFS('Danh muc'!$A$9:$A$108,C404,'Danh muc'!$H$9:$H$108,"Hợp lệ")&lt;&gt;1,"Mã hàng chưa hợp lệ",IF(NOT(ISNUMBER(A404)),"Ngày không hợp lệ",IF(OR(NOT(ISNUMBER('Danh muc'!$B$4)),A404&lt;'Danh muc'!$B$4,A404&gt;2958465,MOD(A404,1)&lt;&gt;0),"Ngày ngoài phạm vi",IF(NOT(ISNUMBER(D404)),"Số lượng không hợp lệ",IF(OR(D404&lt;=0,MOD(D404,1)&lt;&gt;0),"Số lượng phải nguyên &gt; 0","Hợp lệ"))))))))</x:f>
      </x:c>
    </x:row>
    <x:row r="405" ht="23" customHeight="1">
      <x:c r="A405" s="7"/>
      <x:c r="B405" s="15"/>
      <x:c r="C405" s="15"/>
      <x:c r="D405" s="16"/>
      <x:c r="E405" s="14"/>
      <x:c r="F405" s="14"/>
      <x:c r="G405" s="14"/>
      <x:c r="H405" s="2" t="str">
        <x:f>IF(COUNTA(A405:G405)=0,"",IF(OR(A405="",B405="",C405="",D405=""),"Thiếu trường bắt buộc",IF(COUNTIFS($B$9:$B$508,B405)&gt;1,"Trùng mã dòng",IF(COUNTIFS('Danh muc'!$A$9:$A$108,C405,'Danh muc'!$H$9:$H$108,"Hợp lệ")&lt;&gt;1,"Mã hàng chưa hợp lệ",IF(NOT(ISNUMBER(A405)),"Ngày không hợp lệ",IF(OR(NOT(ISNUMBER('Danh muc'!$B$4)),A405&lt;'Danh muc'!$B$4,A405&gt;2958465,MOD(A405,1)&lt;&gt;0),"Ngày ngoài phạm vi",IF(NOT(ISNUMBER(D405)),"Số lượng không hợp lệ",IF(OR(D405&lt;=0,MOD(D405,1)&lt;&gt;0),"Số lượng phải nguyên &gt; 0","Hợp lệ"))))))))</x:f>
      </x:c>
    </x:row>
    <x:row r="406" ht="23" customHeight="1">
      <x:c r="A406" s="7"/>
      <x:c r="B406" s="15"/>
      <x:c r="C406" s="15"/>
      <x:c r="D406" s="16"/>
      <x:c r="E406" s="14"/>
      <x:c r="F406" s="14"/>
      <x:c r="G406" s="14"/>
      <x:c r="H406" s="2" t="str">
        <x:f>IF(COUNTA(A406:G406)=0,"",IF(OR(A406="",B406="",C406="",D406=""),"Thiếu trường bắt buộc",IF(COUNTIFS($B$9:$B$508,B406)&gt;1,"Trùng mã dòng",IF(COUNTIFS('Danh muc'!$A$9:$A$108,C406,'Danh muc'!$H$9:$H$108,"Hợp lệ")&lt;&gt;1,"Mã hàng chưa hợp lệ",IF(NOT(ISNUMBER(A406)),"Ngày không hợp lệ",IF(OR(NOT(ISNUMBER('Danh muc'!$B$4)),A406&lt;'Danh muc'!$B$4,A406&gt;2958465,MOD(A406,1)&lt;&gt;0),"Ngày ngoài phạm vi",IF(NOT(ISNUMBER(D406)),"Số lượng không hợp lệ",IF(OR(D406&lt;=0,MOD(D406,1)&lt;&gt;0),"Số lượng phải nguyên &gt; 0","Hợp lệ"))))))))</x:f>
      </x:c>
    </x:row>
    <x:row r="407" ht="23" customHeight="1">
      <x:c r="A407" s="7"/>
      <x:c r="B407" s="15"/>
      <x:c r="C407" s="15"/>
      <x:c r="D407" s="16"/>
      <x:c r="E407" s="14"/>
      <x:c r="F407" s="14"/>
      <x:c r="G407" s="14"/>
      <x:c r="H407" s="2" t="str">
        <x:f>IF(COUNTA(A407:G407)=0,"",IF(OR(A407="",B407="",C407="",D407=""),"Thiếu trường bắt buộc",IF(COUNTIFS($B$9:$B$508,B407)&gt;1,"Trùng mã dòng",IF(COUNTIFS('Danh muc'!$A$9:$A$108,C407,'Danh muc'!$H$9:$H$108,"Hợp lệ")&lt;&gt;1,"Mã hàng chưa hợp lệ",IF(NOT(ISNUMBER(A407)),"Ngày không hợp lệ",IF(OR(NOT(ISNUMBER('Danh muc'!$B$4)),A407&lt;'Danh muc'!$B$4,A407&gt;2958465,MOD(A407,1)&lt;&gt;0),"Ngày ngoài phạm vi",IF(NOT(ISNUMBER(D407)),"Số lượng không hợp lệ",IF(OR(D407&lt;=0,MOD(D407,1)&lt;&gt;0),"Số lượng phải nguyên &gt; 0","Hợp lệ"))))))))</x:f>
      </x:c>
    </x:row>
    <x:row r="408" ht="23" customHeight="1">
      <x:c r="A408" s="7"/>
      <x:c r="B408" s="15"/>
      <x:c r="C408" s="15"/>
      <x:c r="D408" s="16"/>
      <x:c r="E408" s="14"/>
      <x:c r="F408" s="14"/>
      <x:c r="G408" s="14"/>
      <x:c r="H408" s="2" t="str">
        <x:f>IF(COUNTA(A408:G408)=0,"",IF(OR(A408="",B408="",C408="",D408=""),"Thiếu trường bắt buộc",IF(COUNTIFS($B$9:$B$508,B408)&gt;1,"Trùng mã dòng",IF(COUNTIFS('Danh muc'!$A$9:$A$108,C408,'Danh muc'!$H$9:$H$108,"Hợp lệ")&lt;&gt;1,"Mã hàng chưa hợp lệ",IF(NOT(ISNUMBER(A408)),"Ngày không hợp lệ",IF(OR(NOT(ISNUMBER('Danh muc'!$B$4)),A408&lt;'Danh muc'!$B$4,A408&gt;2958465,MOD(A408,1)&lt;&gt;0),"Ngày ngoài phạm vi",IF(NOT(ISNUMBER(D408)),"Số lượng không hợp lệ",IF(OR(D408&lt;=0,MOD(D408,1)&lt;&gt;0),"Số lượng phải nguyên &gt; 0","Hợp lệ"))))))))</x:f>
      </x:c>
    </x:row>
    <x:row r="409" ht="23" customHeight="1">
      <x:c r="A409" s="7"/>
      <x:c r="B409" s="15"/>
      <x:c r="C409" s="15"/>
      <x:c r="D409" s="16"/>
      <x:c r="E409" s="14"/>
      <x:c r="F409" s="14"/>
      <x:c r="G409" s="14"/>
      <x:c r="H409" s="2" t="str">
        <x:f>IF(COUNTA(A409:G409)=0,"",IF(OR(A409="",B409="",C409="",D409=""),"Thiếu trường bắt buộc",IF(COUNTIFS($B$9:$B$508,B409)&gt;1,"Trùng mã dòng",IF(COUNTIFS('Danh muc'!$A$9:$A$108,C409,'Danh muc'!$H$9:$H$108,"Hợp lệ")&lt;&gt;1,"Mã hàng chưa hợp lệ",IF(NOT(ISNUMBER(A409)),"Ngày không hợp lệ",IF(OR(NOT(ISNUMBER('Danh muc'!$B$4)),A409&lt;'Danh muc'!$B$4,A409&gt;2958465,MOD(A409,1)&lt;&gt;0),"Ngày ngoài phạm vi",IF(NOT(ISNUMBER(D409)),"Số lượng không hợp lệ",IF(OR(D409&lt;=0,MOD(D409,1)&lt;&gt;0),"Số lượng phải nguyên &gt; 0","Hợp lệ"))))))))</x:f>
      </x:c>
    </x:row>
    <x:row r="410" ht="23" customHeight="1">
      <x:c r="A410" s="7"/>
      <x:c r="B410" s="15"/>
      <x:c r="C410" s="15"/>
      <x:c r="D410" s="16"/>
      <x:c r="E410" s="14"/>
      <x:c r="F410" s="14"/>
      <x:c r="G410" s="14"/>
      <x:c r="H410" s="2" t="str">
        <x:f>IF(COUNTA(A410:G410)=0,"",IF(OR(A410="",B410="",C410="",D410=""),"Thiếu trường bắt buộc",IF(COUNTIFS($B$9:$B$508,B410)&gt;1,"Trùng mã dòng",IF(COUNTIFS('Danh muc'!$A$9:$A$108,C410,'Danh muc'!$H$9:$H$108,"Hợp lệ")&lt;&gt;1,"Mã hàng chưa hợp lệ",IF(NOT(ISNUMBER(A410)),"Ngày không hợp lệ",IF(OR(NOT(ISNUMBER('Danh muc'!$B$4)),A410&lt;'Danh muc'!$B$4,A410&gt;2958465,MOD(A410,1)&lt;&gt;0),"Ngày ngoài phạm vi",IF(NOT(ISNUMBER(D410)),"Số lượng không hợp lệ",IF(OR(D410&lt;=0,MOD(D410,1)&lt;&gt;0),"Số lượng phải nguyên &gt; 0","Hợp lệ"))))))))</x:f>
      </x:c>
    </x:row>
    <x:row r="411" ht="23" customHeight="1">
      <x:c r="A411" s="7"/>
      <x:c r="B411" s="15"/>
      <x:c r="C411" s="15"/>
      <x:c r="D411" s="16"/>
      <x:c r="E411" s="14"/>
      <x:c r="F411" s="14"/>
      <x:c r="G411" s="14"/>
      <x:c r="H411" s="2" t="str">
        <x:f>IF(COUNTA(A411:G411)=0,"",IF(OR(A411="",B411="",C411="",D411=""),"Thiếu trường bắt buộc",IF(COUNTIFS($B$9:$B$508,B411)&gt;1,"Trùng mã dòng",IF(COUNTIFS('Danh muc'!$A$9:$A$108,C411,'Danh muc'!$H$9:$H$108,"Hợp lệ")&lt;&gt;1,"Mã hàng chưa hợp lệ",IF(NOT(ISNUMBER(A411)),"Ngày không hợp lệ",IF(OR(NOT(ISNUMBER('Danh muc'!$B$4)),A411&lt;'Danh muc'!$B$4,A411&gt;2958465,MOD(A411,1)&lt;&gt;0),"Ngày ngoài phạm vi",IF(NOT(ISNUMBER(D411)),"Số lượng không hợp lệ",IF(OR(D411&lt;=0,MOD(D411,1)&lt;&gt;0),"Số lượng phải nguyên &gt; 0","Hợp lệ"))))))))</x:f>
      </x:c>
    </x:row>
    <x:row r="412" ht="23" customHeight="1">
      <x:c r="A412" s="7"/>
      <x:c r="B412" s="15"/>
      <x:c r="C412" s="15"/>
      <x:c r="D412" s="16"/>
      <x:c r="E412" s="14"/>
      <x:c r="F412" s="14"/>
      <x:c r="G412" s="14"/>
      <x:c r="H412" s="2" t="str">
        <x:f>IF(COUNTA(A412:G412)=0,"",IF(OR(A412="",B412="",C412="",D412=""),"Thiếu trường bắt buộc",IF(COUNTIFS($B$9:$B$508,B412)&gt;1,"Trùng mã dòng",IF(COUNTIFS('Danh muc'!$A$9:$A$108,C412,'Danh muc'!$H$9:$H$108,"Hợp lệ")&lt;&gt;1,"Mã hàng chưa hợp lệ",IF(NOT(ISNUMBER(A412)),"Ngày không hợp lệ",IF(OR(NOT(ISNUMBER('Danh muc'!$B$4)),A412&lt;'Danh muc'!$B$4,A412&gt;2958465,MOD(A412,1)&lt;&gt;0),"Ngày ngoài phạm vi",IF(NOT(ISNUMBER(D412)),"Số lượng không hợp lệ",IF(OR(D412&lt;=0,MOD(D412,1)&lt;&gt;0),"Số lượng phải nguyên &gt; 0","Hợp lệ"))))))))</x:f>
      </x:c>
    </x:row>
    <x:row r="413" ht="23" customHeight="1">
      <x:c r="A413" s="7"/>
      <x:c r="B413" s="15"/>
      <x:c r="C413" s="15"/>
      <x:c r="D413" s="16"/>
      <x:c r="E413" s="14"/>
      <x:c r="F413" s="14"/>
      <x:c r="G413" s="14"/>
      <x:c r="H413" s="2" t="str">
        <x:f>IF(COUNTA(A413:G413)=0,"",IF(OR(A413="",B413="",C413="",D413=""),"Thiếu trường bắt buộc",IF(COUNTIFS($B$9:$B$508,B413)&gt;1,"Trùng mã dòng",IF(COUNTIFS('Danh muc'!$A$9:$A$108,C413,'Danh muc'!$H$9:$H$108,"Hợp lệ")&lt;&gt;1,"Mã hàng chưa hợp lệ",IF(NOT(ISNUMBER(A413)),"Ngày không hợp lệ",IF(OR(NOT(ISNUMBER('Danh muc'!$B$4)),A413&lt;'Danh muc'!$B$4,A413&gt;2958465,MOD(A413,1)&lt;&gt;0),"Ngày ngoài phạm vi",IF(NOT(ISNUMBER(D413)),"Số lượng không hợp lệ",IF(OR(D413&lt;=0,MOD(D413,1)&lt;&gt;0),"Số lượng phải nguyên &gt; 0","Hợp lệ"))))))))</x:f>
      </x:c>
    </x:row>
    <x:row r="414" ht="23" customHeight="1">
      <x:c r="A414" s="7"/>
      <x:c r="B414" s="15"/>
      <x:c r="C414" s="15"/>
      <x:c r="D414" s="16"/>
      <x:c r="E414" s="14"/>
      <x:c r="F414" s="14"/>
      <x:c r="G414" s="14"/>
      <x:c r="H414" s="2" t="str">
        <x:f>IF(COUNTA(A414:G414)=0,"",IF(OR(A414="",B414="",C414="",D414=""),"Thiếu trường bắt buộc",IF(COUNTIFS($B$9:$B$508,B414)&gt;1,"Trùng mã dòng",IF(COUNTIFS('Danh muc'!$A$9:$A$108,C414,'Danh muc'!$H$9:$H$108,"Hợp lệ")&lt;&gt;1,"Mã hàng chưa hợp lệ",IF(NOT(ISNUMBER(A414)),"Ngày không hợp lệ",IF(OR(NOT(ISNUMBER('Danh muc'!$B$4)),A414&lt;'Danh muc'!$B$4,A414&gt;2958465,MOD(A414,1)&lt;&gt;0),"Ngày ngoài phạm vi",IF(NOT(ISNUMBER(D414)),"Số lượng không hợp lệ",IF(OR(D414&lt;=0,MOD(D414,1)&lt;&gt;0),"Số lượng phải nguyên &gt; 0","Hợp lệ"))))))))</x:f>
      </x:c>
    </x:row>
    <x:row r="415" ht="23" customHeight="1">
      <x:c r="A415" s="7"/>
      <x:c r="B415" s="15"/>
      <x:c r="C415" s="15"/>
      <x:c r="D415" s="16"/>
      <x:c r="E415" s="14"/>
      <x:c r="F415" s="14"/>
      <x:c r="G415" s="14"/>
      <x:c r="H415" s="2" t="str">
        <x:f>IF(COUNTA(A415:G415)=0,"",IF(OR(A415="",B415="",C415="",D415=""),"Thiếu trường bắt buộc",IF(COUNTIFS($B$9:$B$508,B415)&gt;1,"Trùng mã dòng",IF(COUNTIFS('Danh muc'!$A$9:$A$108,C415,'Danh muc'!$H$9:$H$108,"Hợp lệ")&lt;&gt;1,"Mã hàng chưa hợp lệ",IF(NOT(ISNUMBER(A415)),"Ngày không hợp lệ",IF(OR(NOT(ISNUMBER('Danh muc'!$B$4)),A415&lt;'Danh muc'!$B$4,A415&gt;2958465,MOD(A415,1)&lt;&gt;0),"Ngày ngoài phạm vi",IF(NOT(ISNUMBER(D415)),"Số lượng không hợp lệ",IF(OR(D415&lt;=0,MOD(D415,1)&lt;&gt;0),"Số lượng phải nguyên &gt; 0","Hợp lệ"))))))))</x:f>
      </x:c>
    </x:row>
    <x:row r="416" ht="23" customHeight="1">
      <x:c r="A416" s="7"/>
      <x:c r="B416" s="15"/>
      <x:c r="C416" s="15"/>
      <x:c r="D416" s="16"/>
      <x:c r="E416" s="14"/>
      <x:c r="F416" s="14"/>
      <x:c r="G416" s="14"/>
      <x:c r="H416" s="2" t="str">
        <x:f>IF(COUNTA(A416:G416)=0,"",IF(OR(A416="",B416="",C416="",D416=""),"Thiếu trường bắt buộc",IF(COUNTIFS($B$9:$B$508,B416)&gt;1,"Trùng mã dòng",IF(COUNTIFS('Danh muc'!$A$9:$A$108,C416,'Danh muc'!$H$9:$H$108,"Hợp lệ")&lt;&gt;1,"Mã hàng chưa hợp lệ",IF(NOT(ISNUMBER(A416)),"Ngày không hợp lệ",IF(OR(NOT(ISNUMBER('Danh muc'!$B$4)),A416&lt;'Danh muc'!$B$4,A416&gt;2958465,MOD(A416,1)&lt;&gt;0),"Ngày ngoài phạm vi",IF(NOT(ISNUMBER(D416)),"Số lượng không hợp lệ",IF(OR(D416&lt;=0,MOD(D416,1)&lt;&gt;0),"Số lượng phải nguyên &gt; 0","Hợp lệ"))))))))</x:f>
      </x:c>
    </x:row>
    <x:row r="417" ht="23" customHeight="1">
      <x:c r="A417" s="7"/>
      <x:c r="B417" s="15"/>
      <x:c r="C417" s="15"/>
      <x:c r="D417" s="16"/>
      <x:c r="E417" s="14"/>
      <x:c r="F417" s="14"/>
      <x:c r="G417" s="14"/>
      <x:c r="H417" s="2" t="str">
        <x:f>IF(COUNTA(A417:G417)=0,"",IF(OR(A417="",B417="",C417="",D417=""),"Thiếu trường bắt buộc",IF(COUNTIFS($B$9:$B$508,B417)&gt;1,"Trùng mã dòng",IF(COUNTIFS('Danh muc'!$A$9:$A$108,C417,'Danh muc'!$H$9:$H$108,"Hợp lệ")&lt;&gt;1,"Mã hàng chưa hợp lệ",IF(NOT(ISNUMBER(A417)),"Ngày không hợp lệ",IF(OR(NOT(ISNUMBER('Danh muc'!$B$4)),A417&lt;'Danh muc'!$B$4,A417&gt;2958465,MOD(A417,1)&lt;&gt;0),"Ngày ngoài phạm vi",IF(NOT(ISNUMBER(D417)),"Số lượng không hợp lệ",IF(OR(D417&lt;=0,MOD(D417,1)&lt;&gt;0),"Số lượng phải nguyên &gt; 0","Hợp lệ"))))))))</x:f>
      </x:c>
    </x:row>
    <x:row r="418" ht="23" customHeight="1">
      <x:c r="A418" s="7"/>
      <x:c r="B418" s="15"/>
      <x:c r="C418" s="15"/>
      <x:c r="D418" s="16"/>
      <x:c r="E418" s="14"/>
      <x:c r="F418" s="14"/>
      <x:c r="G418" s="14"/>
      <x:c r="H418" s="2" t="str">
        <x:f>IF(COUNTA(A418:G418)=0,"",IF(OR(A418="",B418="",C418="",D418=""),"Thiếu trường bắt buộc",IF(COUNTIFS($B$9:$B$508,B418)&gt;1,"Trùng mã dòng",IF(COUNTIFS('Danh muc'!$A$9:$A$108,C418,'Danh muc'!$H$9:$H$108,"Hợp lệ")&lt;&gt;1,"Mã hàng chưa hợp lệ",IF(NOT(ISNUMBER(A418)),"Ngày không hợp lệ",IF(OR(NOT(ISNUMBER('Danh muc'!$B$4)),A418&lt;'Danh muc'!$B$4,A418&gt;2958465,MOD(A418,1)&lt;&gt;0),"Ngày ngoài phạm vi",IF(NOT(ISNUMBER(D418)),"Số lượng không hợp lệ",IF(OR(D418&lt;=0,MOD(D418,1)&lt;&gt;0),"Số lượng phải nguyên &gt; 0","Hợp lệ"))))))))</x:f>
      </x:c>
    </x:row>
    <x:row r="419" ht="23" customHeight="1">
      <x:c r="A419" s="7"/>
      <x:c r="B419" s="15"/>
      <x:c r="C419" s="15"/>
      <x:c r="D419" s="16"/>
      <x:c r="E419" s="14"/>
      <x:c r="F419" s="14"/>
      <x:c r="G419" s="14"/>
      <x:c r="H419" s="2" t="str">
        <x:f>IF(COUNTA(A419:G419)=0,"",IF(OR(A419="",B419="",C419="",D419=""),"Thiếu trường bắt buộc",IF(COUNTIFS($B$9:$B$508,B419)&gt;1,"Trùng mã dòng",IF(COUNTIFS('Danh muc'!$A$9:$A$108,C419,'Danh muc'!$H$9:$H$108,"Hợp lệ")&lt;&gt;1,"Mã hàng chưa hợp lệ",IF(NOT(ISNUMBER(A419)),"Ngày không hợp lệ",IF(OR(NOT(ISNUMBER('Danh muc'!$B$4)),A419&lt;'Danh muc'!$B$4,A419&gt;2958465,MOD(A419,1)&lt;&gt;0),"Ngày ngoài phạm vi",IF(NOT(ISNUMBER(D419)),"Số lượng không hợp lệ",IF(OR(D419&lt;=0,MOD(D419,1)&lt;&gt;0),"Số lượng phải nguyên &gt; 0","Hợp lệ"))))))))</x:f>
      </x:c>
    </x:row>
    <x:row r="420" ht="23" customHeight="1">
      <x:c r="A420" s="7"/>
      <x:c r="B420" s="15"/>
      <x:c r="C420" s="15"/>
      <x:c r="D420" s="16"/>
      <x:c r="E420" s="14"/>
      <x:c r="F420" s="14"/>
      <x:c r="G420" s="14"/>
      <x:c r="H420" s="2" t="str">
        <x:f>IF(COUNTA(A420:G420)=0,"",IF(OR(A420="",B420="",C420="",D420=""),"Thiếu trường bắt buộc",IF(COUNTIFS($B$9:$B$508,B420)&gt;1,"Trùng mã dòng",IF(COUNTIFS('Danh muc'!$A$9:$A$108,C420,'Danh muc'!$H$9:$H$108,"Hợp lệ")&lt;&gt;1,"Mã hàng chưa hợp lệ",IF(NOT(ISNUMBER(A420)),"Ngày không hợp lệ",IF(OR(NOT(ISNUMBER('Danh muc'!$B$4)),A420&lt;'Danh muc'!$B$4,A420&gt;2958465,MOD(A420,1)&lt;&gt;0),"Ngày ngoài phạm vi",IF(NOT(ISNUMBER(D420)),"Số lượng không hợp lệ",IF(OR(D420&lt;=0,MOD(D420,1)&lt;&gt;0),"Số lượng phải nguyên &gt; 0","Hợp lệ"))))))))</x:f>
      </x:c>
    </x:row>
    <x:row r="421" ht="23" customHeight="1">
      <x:c r="A421" s="7"/>
      <x:c r="B421" s="15"/>
      <x:c r="C421" s="15"/>
      <x:c r="D421" s="16"/>
      <x:c r="E421" s="14"/>
      <x:c r="F421" s="14"/>
      <x:c r="G421" s="14"/>
      <x:c r="H421" s="2" t="str">
        <x:f>IF(COUNTA(A421:G421)=0,"",IF(OR(A421="",B421="",C421="",D421=""),"Thiếu trường bắt buộc",IF(COUNTIFS($B$9:$B$508,B421)&gt;1,"Trùng mã dòng",IF(COUNTIFS('Danh muc'!$A$9:$A$108,C421,'Danh muc'!$H$9:$H$108,"Hợp lệ")&lt;&gt;1,"Mã hàng chưa hợp lệ",IF(NOT(ISNUMBER(A421)),"Ngày không hợp lệ",IF(OR(NOT(ISNUMBER('Danh muc'!$B$4)),A421&lt;'Danh muc'!$B$4,A421&gt;2958465,MOD(A421,1)&lt;&gt;0),"Ngày ngoài phạm vi",IF(NOT(ISNUMBER(D421)),"Số lượng không hợp lệ",IF(OR(D421&lt;=0,MOD(D421,1)&lt;&gt;0),"Số lượng phải nguyên &gt; 0","Hợp lệ"))))))))</x:f>
      </x:c>
    </x:row>
    <x:row r="422" ht="23" customHeight="1">
      <x:c r="A422" s="7"/>
      <x:c r="B422" s="15"/>
      <x:c r="C422" s="15"/>
      <x:c r="D422" s="16"/>
      <x:c r="E422" s="14"/>
      <x:c r="F422" s="14"/>
      <x:c r="G422" s="14"/>
      <x:c r="H422" s="2" t="str">
        <x:f>IF(COUNTA(A422:G422)=0,"",IF(OR(A422="",B422="",C422="",D422=""),"Thiếu trường bắt buộc",IF(COUNTIFS($B$9:$B$508,B422)&gt;1,"Trùng mã dòng",IF(COUNTIFS('Danh muc'!$A$9:$A$108,C422,'Danh muc'!$H$9:$H$108,"Hợp lệ")&lt;&gt;1,"Mã hàng chưa hợp lệ",IF(NOT(ISNUMBER(A422)),"Ngày không hợp lệ",IF(OR(NOT(ISNUMBER('Danh muc'!$B$4)),A422&lt;'Danh muc'!$B$4,A422&gt;2958465,MOD(A422,1)&lt;&gt;0),"Ngày ngoài phạm vi",IF(NOT(ISNUMBER(D422)),"Số lượng không hợp lệ",IF(OR(D422&lt;=0,MOD(D422,1)&lt;&gt;0),"Số lượng phải nguyên &gt; 0","Hợp lệ"))))))))</x:f>
      </x:c>
    </x:row>
    <x:row r="423" ht="23" customHeight="1">
      <x:c r="A423" s="7"/>
      <x:c r="B423" s="15"/>
      <x:c r="C423" s="15"/>
      <x:c r="D423" s="16"/>
      <x:c r="E423" s="14"/>
      <x:c r="F423" s="14"/>
      <x:c r="G423" s="14"/>
      <x:c r="H423" s="2" t="str">
        <x:f>IF(COUNTA(A423:G423)=0,"",IF(OR(A423="",B423="",C423="",D423=""),"Thiếu trường bắt buộc",IF(COUNTIFS($B$9:$B$508,B423)&gt;1,"Trùng mã dòng",IF(COUNTIFS('Danh muc'!$A$9:$A$108,C423,'Danh muc'!$H$9:$H$108,"Hợp lệ")&lt;&gt;1,"Mã hàng chưa hợp lệ",IF(NOT(ISNUMBER(A423)),"Ngày không hợp lệ",IF(OR(NOT(ISNUMBER('Danh muc'!$B$4)),A423&lt;'Danh muc'!$B$4,A423&gt;2958465,MOD(A423,1)&lt;&gt;0),"Ngày ngoài phạm vi",IF(NOT(ISNUMBER(D423)),"Số lượng không hợp lệ",IF(OR(D423&lt;=0,MOD(D423,1)&lt;&gt;0),"Số lượng phải nguyên &gt; 0","Hợp lệ"))))))))</x:f>
      </x:c>
    </x:row>
    <x:row r="424" ht="23" customHeight="1">
      <x:c r="A424" s="7"/>
      <x:c r="B424" s="15"/>
      <x:c r="C424" s="15"/>
      <x:c r="D424" s="16"/>
      <x:c r="E424" s="14"/>
      <x:c r="F424" s="14"/>
      <x:c r="G424" s="14"/>
      <x:c r="H424" s="2" t="str">
        <x:f>IF(COUNTA(A424:G424)=0,"",IF(OR(A424="",B424="",C424="",D424=""),"Thiếu trường bắt buộc",IF(COUNTIFS($B$9:$B$508,B424)&gt;1,"Trùng mã dòng",IF(COUNTIFS('Danh muc'!$A$9:$A$108,C424,'Danh muc'!$H$9:$H$108,"Hợp lệ")&lt;&gt;1,"Mã hàng chưa hợp lệ",IF(NOT(ISNUMBER(A424)),"Ngày không hợp lệ",IF(OR(NOT(ISNUMBER('Danh muc'!$B$4)),A424&lt;'Danh muc'!$B$4,A424&gt;2958465,MOD(A424,1)&lt;&gt;0),"Ngày ngoài phạm vi",IF(NOT(ISNUMBER(D424)),"Số lượng không hợp lệ",IF(OR(D424&lt;=0,MOD(D424,1)&lt;&gt;0),"Số lượng phải nguyên &gt; 0","Hợp lệ"))))))))</x:f>
      </x:c>
    </x:row>
    <x:row r="425" ht="23" customHeight="1">
      <x:c r="A425" s="7"/>
      <x:c r="B425" s="15"/>
      <x:c r="C425" s="15"/>
      <x:c r="D425" s="16"/>
      <x:c r="E425" s="14"/>
      <x:c r="F425" s="14"/>
      <x:c r="G425" s="14"/>
      <x:c r="H425" s="2" t="str">
        <x:f>IF(COUNTA(A425:G425)=0,"",IF(OR(A425="",B425="",C425="",D425=""),"Thiếu trường bắt buộc",IF(COUNTIFS($B$9:$B$508,B425)&gt;1,"Trùng mã dòng",IF(COUNTIFS('Danh muc'!$A$9:$A$108,C425,'Danh muc'!$H$9:$H$108,"Hợp lệ")&lt;&gt;1,"Mã hàng chưa hợp lệ",IF(NOT(ISNUMBER(A425)),"Ngày không hợp lệ",IF(OR(NOT(ISNUMBER('Danh muc'!$B$4)),A425&lt;'Danh muc'!$B$4,A425&gt;2958465,MOD(A425,1)&lt;&gt;0),"Ngày ngoài phạm vi",IF(NOT(ISNUMBER(D425)),"Số lượng không hợp lệ",IF(OR(D425&lt;=0,MOD(D425,1)&lt;&gt;0),"Số lượng phải nguyên &gt; 0","Hợp lệ"))))))))</x:f>
      </x:c>
    </x:row>
    <x:row r="426" ht="23" customHeight="1">
      <x:c r="A426" s="7"/>
      <x:c r="B426" s="15"/>
      <x:c r="C426" s="15"/>
      <x:c r="D426" s="16"/>
      <x:c r="E426" s="14"/>
      <x:c r="F426" s="14"/>
      <x:c r="G426" s="14"/>
      <x:c r="H426" s="2" t="str">
        <x:f>IF(COUNTA(A426:G426)=0,"",IF(OR(A426="",B426="",C426="",D426=""),"Thiếu trường bắt buộc",IF(COUNTIFS($B$9:$B$508,B426)&gt;1,"Trùng mã dòng",IF(COUNTIFS('Danh muc'!$A$9:$A$108,C426,'Danh muc'!$H$9:$H$108,"Hợp lệ")&lt;&gt;1,"Mã hàng chưa hợp lệ",IF(NOT(ISNUMBER(A426)),"Ngày không hợp lệ",IF(OR(NOT(ISNUMBER('Danh muc'!$B$4)),A426&lt;'Danh muc'!$B$4,A426&gt;2958465,MOD(A426,1)&lt;&gt;0),"Ngày ngoài phạm vi",IF(NOT(ISNUMBER(D426)),"Số lượng không hợp lệ",IF(OR(D426&lt;=0,MOD(D426,1)&lt;&gt;0),"Số lượng phải nguyên &gt; 0","Hợp lệ"))))))))</x:f>
      </x:c>
    </x:row>
    <x:row r="427" ht="23" customHeight="1">
      <x:c r="A427" s="7"/>
      <x:c r="B427" s="15"/>
      <x:c r="C427" s="15"/>
      <x:c r="D427" s="16"/>
      <x:c r="E427" s="14"/>
      <x:c r="F427" s="14"/>
      <x:c r="G427" s="14"/>
      <x:c r="H427" s="2" t="str">
        <x:f>IF(COUNTA(A427:G427)=0,"",IF(OR(A427="",B427="",C427="",D427=""),"Thiếu trường bắt buộc",IF(COUNTIFS($B$9:$B$508,B427)&gt;1,"Trùng mã dòng",IF(COUNTIFS('Danh muc'!$A$9:$A$108,C427,'Danh muc'!$H$9:$H$108,"Hợp lệ")&lt;&gt;1,"Mã hàng chưa hợp lệ",IF(NOT(ISNUMBER(A427)),"Ngày không hợp lệ",IF(OR(NOT(ISNUMBER('Danh muc'!$B$4)),A427&lt;'Danh muc'!$B$4,A427&gt;2958465,MOD(A427,1)&lt;&gt;0),"Ngày ngoài phạm vi",IF(NOT(ISNUMBER(D427)),"Số lượng không hợp lệ",IF(OR(D427&lt;=0,MOD(D427,1)&lt;&gt;0),"Số lượng phải nguyên &gt; 0","Hợp lệ"))))))))</x:f>
      </x:c>
    </x:row>
    <x:row r="428" ht="23" customHeight="1">
      <x:c r="A428" s="7"/>
      <x:c r="B428" s="15"/>
      <x:c r="C428" s="15"/>
      <x:c r="D428" s="16"/>
      <x:c r="E428" s="14"/>
      <x:c r="F428" s="14"/>
      <x:c r="G428" s="14"/>
      <x:c r="H428" s="2" t="str">
        <x:f>IF(COUNTA(A428:G428)=0,"",IF(OR(A428="",B428="",C428="",D428=""),"Thiếu trường bắt buộc",IF(COUNTIFS($B$9:$B$508,B428)&gt;1,"Trùng mã dòng",IF(COUNTIFS('Danh muc'!$A$9:$A$108,C428,'Danh muc'!$H$9:$H$108,"Hợp lệ")&lt;&gt;1,"Mã hàng chưa hợp lệ",IF(NOT(ISNUMBER(A428)),"Ngày không hợp lệ",IF(OR(NOT(ISNUMBER('Danh muc'!$B$4)),A428&lt;'Danh muc'!$B$4,A428&gt;2958465,MOD(A428,1)&lt;&gt;0),"Ngày ngoài phạm vi",IF(NOT(ISNUMBER(D428)),"Số lượng không hợp lệ",IF(OR(D428&lt;=0,MOD(D428,1)&lt;&gt;0),"Số lượng phải nguyên &gt; 0","Hợp lệ"))))))))</x:f>
      </x:c>
    </x:row>
    <x:row r="429" ht="23" customHeight="1">
      <x:c r="A429" s="7"/>
      <x:c r="B429" s="15"/>
      <x:c r="C429" s="15"/>
      <x:c r="D429" s="16"/>
      <x:c r="E429" s="14"/>
      <x:c r="F429" s="14"/>
      <x:c r="G429" s="14"/>
      <x:c r="H429" s="2" t="str">
        <x:f>IF(COUNTA(A429:G429)=0,"",IF(OR(A429="",B429="",C429="",D429=""),"Thiếu trường bắt buộc",IF(COUNTIFS($B$9:$B$508,B429)&gt;1,"Trùng mã dòng",IF(COUNTIFS('Danh muc'!$A$9:$A$108,C429,'Danh muc'!$H$9:$H$108,"Hợp lệ")&lt;&gt;1,"Mã hàng chưa hợp lệ",IF(NOT(ISNUMBER(A429)),"Ngày không hợp lệ",IF(OR(NOT(ISNUMBER('Danh muc'!$B$4)),A429&lt;'Danh muc'!$B$4,A429&gt;2958465,MOD(A429,1)&lt;&gt;0),"Ngày ngoài phạm vi",IF(NOT(ISNUMBER(D429)),"Số lượng không hợp lệ",IF(OR(D429&lt;=0,MOD(D429,1)&lt;&gt;0),"Số lượng phải nguyên &gt; 0","Hợp lệ"))))))))</x:f>
      </x:c>
    </x:row>
    <x:row r="430" ht="23" customHeight="1">
      <x:c r="A430" s="7"/>
      <x:c r="B430" s="15"/>
      <x:c r="C430" s="15"/>
      <x:c r="D430" s="16"/>
      <x:c r="E430" s="14"/>
      <x:c r="F430" s="14"/>
      <x:c r="G430" s="14"/>
      <x:c r="H430" s="2" t="str">
        <x:f>IF(COUNTA(A430:G430)=0,"",IF(OR(A430="",B430="",C430="",D430=""),"Thiếu trường bắt buộc",IF(COUNTIFS($B$9:$B$508,B430)&gt;1,"Trùng mã dòng",IF(COUNTIFS('Danh muc'!$A$9:$A$108,C430,'Danh muc'!$H$9:$H$108,"Hợp lệ")&lt;&gt;1,"Mã hàng chưa hợp lệ",IF(NOT(ISNUMBER(A430)),"Ngày không hợp lệ",IF(OR(NOT(ISNUMBER('Danh muc'!$B$4)),A430&lt;'Danh muc'!$B$4,A430&gt;2958465,MOD(A430,1)&lt;&gt;0),"Ngày ngoài phạm vi",IF(NOT(ISNUMBER(D430)),"Số lượng không hợp lệ",IF(OR(D430&lt;=0,MOD(D430,1)&lt;&gt;0),"Số lượng phải nguyên &gt; 0","Hợp lệ"))))))))</x:f>
      </x:c>
    </x:row>
    <x:row r="431" ht="23" customHeight="1">
      <x:c r="A431" s="7"/>
      <x:c r="B431" s="15"/>
      <x:c r="C431" s="15"/>
      <x:c r="D431" s="16"/>
      <x:c r="E431" s="14"/>
      <x:c r="F431" s="14"/>
      <x:c r="G431" s="14"/>
      <x:c r="H431" s="2" t="str">
        <x:f>IF(COUNTA(A431:G431)=0,"",IF(OR(A431="",B431="",C431="",D431=""),"Thiếu trường bắt buộc",IF(COUNTIFS($B$9:$B$508,B431)&gt;1,"Trùng mã dòng",IF(COUNTIFS('Danh muc'!$A$9:$A$108,C431,'Danh muc'!$H$9:$H$108,"Hợp lệ")&lt;&gt;1,"Mã hàng chưa hợp lệ",IF(NOT(ISNUMBER(A431)),"Ngày không hợp lệ",IF(OR(NOT(ISNUMBER('Danh muc'!$B$4)),A431&lt;'Danh muc'!$B$4,A431&gt;2958465,MOD(A431,1)&lt;&gt;0),"Ngày ngoài phạm vi",IF(NOT(ISNUMBER(D431)),"Số lượng không hợp lệ",IF(OR(D431&lt;=0,MOD(D431,1)&lt;&gt;0),"Số lượng phải nguyên &gt; 0","Hợp lệ"))))))))</x:f>
      </x:c>
    </x:row>
    <x:row r="432" ht="23" customHeight="1">
      <x:c r="A432" s="7"/>
      <x:c r="B432" s="15"/>
      <x:c r="C432" s="15"/>
      <x:c r="D432" s="16"/>
      <x:c r="E432" s="14"/>
      <x:c r="F432" s="14"/>
      <x:c r="G432" s="14"/>
      <x:c r="H432" s="2" t="str">
        <x:f>IF(COUNTA(A432:G432)=0,"",IF(OR(A432="",B432="",C432="",D432=""),"Thiếu trường bắt buộc",IF(COUNTIFS($B$9:$B$508,B432)&gt;1,"Trùng mã dòng",IF(COUNTIFS('Danh muc'!$A$9:$A$108,C432,'Danh muc'!$H$9:$H$108,"Hợp lệ")&lt;&gt;1,"Mã hàng chưa hợp lệ",IF(NOT(ISNUMBER(A432)),"Ngày không hợp lệ",IF(OR(NOT(ISNUMBER('Danh muc'!$B$4)),A432&lt;'Danh muc'!$B$4,A432&gt;2958465,MOD(A432,1)&lt;&gt;0),"Ngày ngoài phạm vi",IF(NOT(ISNUMBER(D432)),"Số lượng không hợp lệ",IF(OR(D432&lt;=0,MOD(D432,1)&lt;&gt;0),"Số lượng phải nguyên &gt; 0","Hợp lệ"))))))))</x:f>
      </x:c>
    </x:row>
    <x:row r="433" ht="23" customHeight="1">
      <x:c r="A433" s="7"/>
      <x:c r="B433" s="15"/>
      <x:c r="C433" s="15"/>
      <x:c r="D433" s="16"/>
      <x:c r="E433" s="14"/>
      <x:c r="F433" s="14"/>
      <x:c r="G433" s="14"/>
      <x:c r="H433" s="2" t="str">
        <x:f>IF(COUNTA(A433:G433)=0,"",IF(OR(A433="",B433="",C433="",D433=""),"Thiếu trường bắt buộc",IF(COUNTIFS($B$9:$B$508,B433)&gt;1,"Trùng mã dòng",IF(COUNTIFS('Danh muc'!$A$9:$A$108,C433,'Danh muc'!$H$9:$H$108,"Hợp lệ")&lt;&gt;1,"Mã hàng chưa hợp lệ",IF(NOT(ISNUMBER(A433)),"Ngày không hợp lệ",IF(OR(NOT(ISNUMBER('Danh muc'!$B$4)),A433&lt;'Danh muc'!$B$4,A433&gt;2958465,MOD(A433,1)&lt;&gt;0),"Ngày ngoài phạm vi",IF(NOT(ISNUMBER(D433)),"Số lượng không hợp lệ",IF(OR(D433&lt;=0,MOD(D433,1)&lt;&gt;0),"Số lượng phải nguyên &gt; 0","Hợp lệ"))))))))</x:f>
      </x:c>
    </x:row>
    <x:row r="434" ht="23" customHeight="1">
      <x:c r="A434" s="7"/>
      <x:c r="B434" s="15"/>
      <x:c r="C434" s="15"/>
      <x:c r="D434" s="16"/>
      <x:c r="E434" s="14"/>
      <x:c r="F434" s="14"/>
      <x:c r="G434" s="14"/>
      <x:c r="H434" s="2" t="str">
        <x:f>IF(COUNTA(A434:G434)=0,"",IF(OR(A434="",B434="",C434="",D434=""),"Thiếu trường bắt buộc",IF(COUNTIFS($B$9:$B$508,B434)&gt;1,"Trùng mã dòng",IF(COUNTIFS('Danh muc'!$A$9:$A$108,C434,'Danh muc'!$H$9:$H$108,"Hợp lệ")&lt;&gt;1,"Mã hàng chưa hợp lệ",IF(NOT(ISNUMBER(A434)),"Ngày không hợp lệ",IF(OR(NOT(ISNUMBER('Danh muc'!$B$4)),A434&lt;'Danh muc'!$B$4,A434&gt;2958465,MOD(A434,1)&lt;&gt;0),"Ngày ngoài phạm vi",IF(NOT(ISNUMBER(D434)),"Số lượng không hợp lệ",IF(OR(D434&lt;=0,MOD(D434,1)&lt;&gt;0),"Số lượng phải nguyên &gt; 0","Hợp lệ"))))))))</x:f>
      </x:c>
    </x:row>
    <x:row r="435" ht="23" customHeight="1">
      <x:c r="A435" s="7"/>
      <x:c r="B435" s="15"/>
      <x:c r="C435" s="15"/>
      <x:c r="D435" s="16"/>
      <x:c r="E435" s="14"/>
      <x:c r="F435" s="14"/>
      <x:c r="G435" s="14"/>
      <x:c r="H435" s="2" t="str">
        <x:f>IF(COUNTA(A435:G435)=0,"",IF(OR(A435="",B435="",C435="",D435=""),"Thiếu trường bắt buộc",IF(COUNTIFS($B$9:$B$508,B435)&gt;1,"Trùng mã dòng",IF(COUNTIFS('Danh muc'!$A$9:$A$108,C435,'Danh muc'!$H$9:$H$108,"Hợp lệ")&lt;&gt;1,"Mã hàng chưa hợp lệ",IF(NOT(ISNUMBER(A435)),"Ngày không hợp lệ",IF(OR(NOT(ISNUMBER('Danh muc'!$B$4)),A435&lt;'Danh muc'!$B$4,A435&gt;2958465,MOD(A435,1)&lt;&gt;0),"Ngày ngoài phạm vi",IF(NOT(ISNUMBER(D435)),"Số lượng không hợp lệ",IF(OR(D435&lt;=0,MOD(D435,1)&lt;&gt;0),"Số lượng phải nguyên &gt; 0","Hợp lệ"))))))))</x:f>
      </x:c>
    </x:row>
    <x:row r="436" ht="23" customHeight="1">
      <x:c r="A436" s="7"/>
      <x:c r="B436" s="15"/>
      <x:c r="C436" s="15"/>
      <x:c r="D436" s="16"/>
      <x:c r="E436" s="14"/>
      <x:c r="F436" s="14"/>
      <x:c r="G436" s="14"/>
      <x:c r="H436" s="2" t="str">
        <x:f>IF(COUNTA(A436:G436)=0,"",IF(OR(A436="",B436="",C436="",D436=""),"Thiếu trường bắt buộc",IF(COUNTIFS($B$9:$B$508,B436)&gt;1,"Trùng mã dòng",IF(COUNTIFS('Danh muc'!$A$9:$A$108,C436,'Danh muc'!$H$9:$H$108,"Hợp lệ")&lt;&gt;1,"Mã hàng chưa hợp lệ",IF(NOT(ISNUMBER(A436)),"Ngày không hợp lệ",IF(OR(NOT(ISNUMBER('Danh muc'!$B$4)),A436&lt;'Danh muc'!$B$4,A436&gt;2958465,MOD(A436,1)&lt;&gt;0),"Ngày ngoài phạm vi",IF(NOT(ISNUMBER(D436)),"Số lượng không hợp lệ",IF(OR(D436&lt;=0,MOD(D436,1)&lt;&gt;0),"Số lượng phải nguyên &gt; 0","Hợp lệ"))))))))</x:f>
      </x:c>
    </x:row>
    <x:row r="437" ht="23" customHeight="1">
      <x:c r="A437" s="7"/>
      <x:c r="B437" s="15"/>
      <x:c r="C437" s="15"/>
      <x:c r="D437" s="16"/>
      <x:c r="E437" s="14"/>
      <x:c r="F437" s="14"/>
      <x:c r="G437" s="14"/>
      <x:c r="H437" s="2" t="str">
        <x:f>IF(COUNTA(A437:G437)=0,"",IF(OR(A437="",B437="",C437="",D437=""),"Thiếu trường bắt buộc",IF(COUNTIFS($B$9:$B$508,B437)&gt;1,"Trùng mã dòng",IF(COUNTIFS('Danh muc'!$A$9:$A$108,C437,'Danh muc'!$H$9:$H$108,"Hợp lệ")&lt;&gt;1,"Mã hàng chưa hợp lệ",IF(NOT(ISNUMBER(A437)),"Ngày không hợp lệ",IF(OR(NOT(ISNUMBER('Danh muc'!$B$4)),A437&lt;'Danh muc'!$B$4,A437&gt;2958465,MOD(A437,1)&lt;&gt;0),"Ngày ngoài phạm vi",IF(NOT(ISNUMBER(D437)),"Số lượng không hợp lệ",IF(OR(D437&lt;=0,MOD(D437,1)&lt;&gt;0),"Số lượng phải nguyên &gt; 0","Hợp lệ"))))))))</x:f>
      </x:c>
    </x:row>
    <x:row r="438" ht="23" customHeight="1">
      <x:c r="A438" s="7"/>
      <x:c r="B438" s="15"/>
      <x:c r="C438" s="15"/>
      <x:c r="D438" s="16"/>
      <x:c r="E438" s="14"/>
      <x:c r="F438" s="14"/>
      <x:c r="G438" s="14"/>
      <x:c r="H438" s="2" t="str">
        <x:f>IF(COUNTA(A438:G438)=0,"",IF(OR(A438="",B438="",C438="",D438=""),"Thiếu trường bắt buộc",IF(COUNTIFS($B$9:$B$508,B438)&gt;1,"Trùng mã dòng",IF(COUNTIFS('Danh muc'!$A$9:$A$108,C438,'Danh muc'!$H$9:$H$108,"Hợp lệ")&lt;&gt;1,"Mã hàng chưa hợp lệ",IF(NOT(ISNUMBER(A438)),"Ngày không hợp lệ",IF(OR(NOT(ISNUMBER('Danh muc'!$B$4)),A438&lt;'Danh muc'!$B$4,A438&gt;2958465,MOD(A438,1)&lt;&gt;0),"Ngày ngoài phạm vi",IF(NOT(ISNUMBER(D438)),"Số lượng không hợp lệ",IF(OR(D438&lt;=0,MOD(D438,1)&lt;&gt;0),"Số lượng phải nguyên &gt; 0","Hợp lệ"))))))))</x:f>
      </x:c>
    </x:row>
    <x:row r="439" ht="23" customHeight="1">
      <x:c r="A439" s="7"/>
      <x:c r="B439" s="15"/>
      <x:c r="C439" s="15"/>
      <x:c r="D439" s="16"/>
      <x:c r="E439" s="14"/>
      <x:c r="F439" s="14"/>
      <x:c r="G439" s="14"/>
      <x:c r="H439" s="2" t="str">
        <x:f>IF(COUNTA(A439:G439)=0,"",IF(OR(A439="",B439="",C439="",D439=""),"Thiếu trường bắt buộc",IF(COUNTIFS($B$9:$B$508,B439)&gt;1,"Trùng mã dòng",IF(COUNTIFS('Danh muc'!$A$9:$A$108,C439,'Danh muc'!$H$9:$H$108,"Hợp lệ")&lt;&gt;1,"Mã hàng chưa hợp lệ",IF(NOT(ISNUMBER(A439)),"Ngày không hợp lệ",IF(OR(NOT(ISNUMBER('Danh muc'!$B$4)),A439&lt;'Danh muc'!$B$4,A439&gt;2958465,MOD(A439,1)&lt;&gt;0),"Ngày ngoài phạm vi",IF(NOT(ISNUMBER(D439)),"Số lượng không hợp lệ",IF(OR(D439&lt;=0,MOD(D439,1)&lt;&gt;0),"Số lượng phải nguyên &gt; 0","Hợp lệ"))))))))</x:f>
      </x:c>
    </x:row>
    <x:row r="440" ht="23" customHeight="1">
      <x:c r="A440" s="7"/>
      <x:c r="B440" s="15"/>
      <x:c r="C440" s="15"/>
      <x:c r="D440" s="16"/>
      <x:c r="E440" s="14"/>
      <x:c r="F440" s="14"/>
      <x:c r="G440" s="14"/>
      <x:c r="H440" s="2" t="str">
        <x:f>IF(COUNTA(A440:G440)=0,"",IF(OR(A440="",B440="",C440="",D440=""),"Thiếu trường bắt buộc",IF(COUNTIFS($B$9:$B$508,B440)&gt;1,"Trùng mã dòng",IF(COUNTIFS('Danh muc'!$A$9:$A$108,C440,'Danh muc'!$H$9:$H$108,"Hợp lệ")&lt;&gt;1,"Mã hàng chưa hợp lệ",IF(NOT(ISNUMBER(A440)),"Ngày không hợp lệ",IF(OR(NOT(ISNUMBER('Danh muc'!$B$4)),A440&lt;'Danh muc'!$B$4,A440&gt;2958465,MOD(A440,1)&lt;&gt;0),"Ngày ngoài phạm vi",IF(NOT(ISNUMBER(D440)),"Số lượng không hợp lệ",IF(OR(D440&lt;=0,MOD(D440,1)&lt;&gt;0),"Số lượng phải nguyên &gt; 0","Hợp lệ"))))))))</x:f>
      </x:c>
    </x:row>
    <x:row r="441" ht="23" customHeight="1">
      <x:c r="A441" s="7"/>
      <x:c r="B441" s="15"/>
      <x:c r="C441" s="15"/>
      <x:c r="D441" s="16"/>
      <x:c r="E441" s="14"/>
      <x:c r="F441" s="14"/>
      <x:c r="G441" s="14"/>
      <x:c r="H441" s="2" t="str">
        <x:f>IF(COUNTA(A441:G441)=0,"",IF(OR(A441="",B441="",C441="",D441=""),"Thiếu trường bắt buộc",IF(COUNTIFS($B$9:$B$508,B441)&gt;1,"Trùng mã dòng",IF(COUNTIFS('Danh muc'!$A$9:$A$108,C441,'Danh muc'!$H$9:$H$108,"Hợp lệ")&lt;&gt;1,"Mã hàng chưa hợp lệ",IF(NOT(ISNUMBER(A441)),"Ngày không hợp lệ",IF(OR(NOT(ISNUMBER('Danh muc'!$B$4)),A441&lt;'Danh muc'!$B$4,A441&gt;2958465,MOD(A441,1)&lt;&gt;0),"Ngày ngoài phạm vi",IF(NOT(ISNUMBER(D441)),"Số lượng không hợp lệ",IF(OR(D441&lt;=0,MOD(D441,1)&lt;&gt;0),"Số lượng phải nguyên &gt; 0","Hợp lệ"))))))))</x:f>
      </x:c>
    </x:row>
    <x:row r="442" ht="23" customHeight="1">
      <x:c r="A442" s="7"/>
      <x:c r="B442" s="15"/>
      <x:c r="C442" s="15"/>
      <x:c r="D442" s="16"/>
      <x:c r="E442" s="14"/>
      <x:c r="F442" s="14"/>
      <x:c r="G442" s="14"/>
      <x:c r="H442" s="2" t="str">
        <x:f>IF(COUNTA(A442:G442)=0,"",IF(OR(A442="",B442="",C442="",D442=""),"Thiếu trường bắt buộc",IF(COUNTIFS($B$9:$B$508,B442)&gt;1,"Trùng mã dòng",IF(COUNTIFS('Danh muc'!$A$9:$A$108,C442,'Danh muc'!$H$9:$H$108,"Hợp lệ")&lt;&gt;1,"Mã hàng chưa hợp lệ",IF(NOT(ISNUMBER(A442)),"Ngày không hợp lệ",IF(OR(NOT(ISNUMBER('Danh muc'!$B$4)),A442&lt;'Danh muc'!$B$4,A442&gt;2958465,MOD(A442,1)&lt;&gt;0),"Ngày ngoài phạm vi",IF(NOT(ISNUMBER(D442)),"Số lượng không hợp lệ",IF(OR(D442&lt;=0,MOD(D442,1)&lt;&gt;0),"Số lượng phải nguyên &gt; 0","Hợp lệ"))))))))</x:f>
      </x:c>
    </x:row>
    <x:row r="443" ht="23" customHeight="1">
      <x:c r="A443" s="7"/>
      <x:c r="B443" s="15"/>
      <x:c r="C443" s="15"/>
      <x:c r="D443" s="16"/>
      <x:c r="E443" s="14"/>
      <x:c r="F443" s="14"/>
      <x:c r="G443" s="14"/>
      <x:c r="H443" s="2" t="str">
        <x:f>IF(COUNTA(A443:G443)=0,"",IF(OR(A443="",B443="",C443="",D443=""),"Thiếu trường bắt buộc",IF(COUNTIFS($B$9:$B$508,B443)&gt;1,"Trùng mã dòng",IF(COUNTIFS('Danh muc'!$A$9:$A$108,C443,'Danh muc'!$H$9:$H$108,"Hợp lệ")&lt;&gt;1,"Mã hàng chưa hợp lệ",IF(NOT(ISNUMBER(A443)),"Ngày không hợp lệ",IF(OR(NOT(ISNUMBER('Danh muc'!$B$4)),A443&lt;'Danh muc'!$B$4,A443&gt;2958465,MOD(A443,1)&lt;&gt;0),"Ngày ngoài phạm vi",IF(NOT(ISNUMBER(D443)),"Số lượng không hợp lệ",IF(OR(D443&lt;=0,MOD(D443,1)&lt;&gt;0),"Số lượng phải nguyên &gt; 0","Hợp lệ"))))))))</x:f>
      </x:c>
    </x:row>
    <x:row r="444" ht="23" customHeight="1">
      <x:c r="A444" s="7"/>
      <x:c r="B444" s="15"/>
      <x:c r="C444" s="15"/>
      <x:c r="D444" s="16"/>
      <x:c r="E444" s="14"/>
      <x:c r="F444" s="14"/>
      <x:c r="G444" s="14"/>
      <x:c r="H444" s="2" t="str">
        <x:f>IF(COUNTA(A444:G444)=0,"",IF(OR(A444="",B444="",C444="",D444=""),"Thiếu trường bắt buộc",IF(COUNTIFS($B$9:$B$508,B444)&gt;1,"Trùng mã dòng",IF(COUNTIFS('Danh muc'!$A$9:$A$108,C444,'Danh muc'!$H$9:$H$108,"Hợp lệ")&lt;&gt;1,"Mã hàng chưa hợp lệ",IF(NOT(ISNUMBER(A444)),"Ngày không hợp lệ",IF(OR(NOT(ISNUMBER('Danh muc'!$B$4)),A444&lt;'Danh muc'!$B$4,A444&gt;2958465,MOD(A444,1)&lt;&gt;0),"Ngày ngoài phạm vi",IF(NOT(ISNUMBER(D444)),"Số lượng không hợp lệ",IF(OR(D444&lt;=0,MOD(D444,1)&lt;&gt;0),"Số lượng phải nguyên &gt; 0","Hợp lệ"))))))))</x:f>
      </x:c>
    </x:row>
    <x:row r="445" ht="23" customHeight="1">
      <x:c r="A445" s="7"/>
      <x:c r="B445" s="15"/>
      <x:c r="C445" s="15"/>
      <x:c r="D445" s="16"/>
      <x:c r="E445" s="14"/>
      <x:c r="F445" s="14"/>
      <x:c r="G445" s="14"/>
      <x:c r="H445" s="2" t="str">
        <x:f>IF(COUNTA(A445:G445)=0,"",IF(OR(A445="",B445="",C445="",D445=""),"Thiếu trường bắt buộc",IF(COUNTIFS($B$9:$B$508,B445)&gt;1,"Trùng mã dòng",IF(COUNTIFS('Danh muc'!$A$9:$A$108,C445,'Danh muc'!$H$9:$H$108,"Hợp lệ")&lt;&gt;1,"Mã hàng chưa hợp lệ",IF(NOT(ISNUMBER(A445)),"Ngày không hợp lệ",IF(OR(NOT(ISNUMBER('Danh muc'!$B$4)),A445&lt;'Danh muc'!$B$4,A445&gt;2958465,MOD(A445,1)&lt;&gt;0),"Ngày ngoài phạm vi",IF(NOT(ISNUMBER(D445)),"Số lượng không hợp lệ",IF(OR(D445&lt;=0,MOD(D445,1)&lt;&gt;0),"Số lượng phải nguyên &gt; 0","Hợp lệ"))))))))</x:f>
      </x:c>
    </x:row>
    <x:row r="446" ht="23" customHeight="1">
      <x:c r="A446" s="7"/>
      <x:c r="B446" s="15"/>
      <x:c r="C446" s="15"/>
      <x:c r="D446" s="16"/>
      <x:c r="E446" s="14"/>
      <x:c r="F446" s="14"/>
      <x:c r="G446" s="14"/>
      <x:c r="H446" s="2" t="str">
        <x:f>IF(COUNTA(A446:G446)=0,"",IF(OR(A446="",B446="",C446="",D446=""),"Thiếu trường bắt buộc",IF(COUNTIFS($B$9:$B$508,B446)&gt;1,"Trùng mã dòng",IF(COUNTIFS('Danh muc'!$A$9:$A$108,C446,'Danh muc'!$H$9:$H$108,"Hợp lệ")&lt;&gt;1,"Mã hàng chưa hợp lệ",IF(NOT(ISNUMBER(A446)),"Ngày không hợp lệ",IF(OR(NOT(ISNUMBER('Danh muc'!$B$4)),A446&lt;'Danh muc'!$B$4,A446&gt;2958465,MOD(A446,1)&lt;&gt;0),"Ngày ngoài phạm vi",IF(NOT(ISNUMBER(D446)),"Số lượng không hợp lệ",IF(OR(D446&lt;=0,MOD(D446,1)&lt;&gt;0),"Số lượng phải nguyên &gt; 0","Hợp lệ"))))))))</x:f>
      </x:c>
    </x:row>
    <x:row r="447" ht="23" customHeight="1">
      <x:c r="A447" s="7"/>
      <x:c r="B447" s="15"/>
      <x:c r="C447" s="15"/>
      <x:c r="D447" s="16"/>
      <x:c r="E447" s="14"/>
      <x:c r="F447" s="14"/>
      <x:c r="G447" s="14"/>
      <x:c r="H447" s="2" t="str">
        <x:f>IF(COUNTA(A447:G447)=0,"",IF(OR(A447="",B447="",C447="",D447=""),"Thiếu trường bắt buộc",IF(COUNTIFS($B$9:$B$508,B447)&gt;1,"Trùng mã dòng",IF(COUNTIFS('Danh muc'!$A$9:$A$108,C447,'Danh muc'!$H$9:$H$108,"Hợp lệ")&lt;&gt;1,"Mã hàng chưa hợp lệ",IF(NOT(ISNUMBER(A447)),"Ngày không hợp lệ",IF(OR(NOT(ISNUMBER('Danh muc'!$B$4)),A447&lt;'Danh muc'!$B$4,A447&gt;2958465,MOD(A447,1)&lt;&gt;0),"Ngày ngoài phạm vi",IF(NOT(ISNUMBER(D447)),"Số lượng không hợp lệ",IF(OR(D447&lt;=0,MOD(D447,1)&lt;&gt;0),"Số lượng phải nguyên &gt; 0","Hợp lệ"))))))))</x:f>
      </x:c>
    </x:row>
    <x:row r="448" ht="23" customHeight="1">
      <x:c r="A448" s="7"/>
      <x:c r="B448" s="15"/>
      <x:c r="C448" s="15"/>
      <x:c r="D448" s="16"/>
      <x:c r="E448" s="14"/>
      <x:c r="F448" s="14"/>
      <x:c r="G448" s="14"/>
      <x:c r="H448" s="2" t="str">
        <x:f>IF(COUNTA(A448:G448)=0,"",IF(OR(A448="",B448="",C448="",D448=""),"Thiếu trường bắt buộc",IF(COUNTIFS($B$9:$B$508,B448)&gt;1,"Trùng mã dòng",IF(COUNTIFS('Danh muc'!$A$9:$A$108,C448,'Danh muc'!$H$9:$H$108,"Hợp lệ")&lt;&gt;1,"Mã hàng chưa hợp lệ",IF(NOT(ISNUMBER(A448)),"Ngày không hợp lệ",IF(OR(NOT(ISNUMBER('Danh muc'!$B$4)),A448&lt;'Danh muc'!$B$4,A448&gt;2958465,MOD(A448,1)&lt;&gt;0),"Ngày ngoài phạm vi",IF(NOT(ISNUMBER(D448)),"Số lượng không hợp lệ",IF(OR(D448&lt;=0,MOD(D448,1)&lt;&gt;0),"Số lượng phải nguyên &gt; 0","Hợp lệ"))))))))</x:f>
      </x:c>
    </x:row>
    <x:row r="449" ht="23" customHeight="1">
      <x:c r="A449" s="7"/>
      <x:c r="B449" s="15"/>
      <x:c r="C449" s="15"/>
      <x:c r="D449" s="16"/>
      <x:c r="E449" s="14"/>
      <x:c r="F449" s="14"/>
      <x:c r="G449" s="14"/>
      <x:c r="H449" s="2" t="str">
        <x:f>IF(COUNTA(A449:G449)=0,"",IF(OR(A449="",B449="",C449="",D449=""),"Thiếu trường bắt buộc",IF(COUNTIFS($B$9:$B$508,B449)&gt;1,"Trùng mã dòng",IF(COUNTIFS('Danh muc'!$A$9:$A$108,C449,'Danh muc'!$H$9:$H$108,"Hợp lệ")&lt;&gt;1,"Mã hàng chưa hợp lệ",IF(NOT(ISNUMBER(A449)),"Ngày không hợp lệ",IF(OR(NOT(ISNUMBER('Danh muc'!$B$4)),A449&lt;'Danh muc'!$B$4,A449&gt;2958465,MOD(A449,1)&lt;&gt;0),"Ngày ngoài phạm vi",IF(NOT(ISNUMBER(D449)),"Số lượng không hợp lệ",IF(OR(D449&lt;=0,MOD(D449,1)&lt;&gt;0),"Số lượng phải nguyên &gt; 0","Hợp lệ"))))))))</x:f>
      </x:c>
    </x:row>
    <x:row r="450" ht="23" customHeight="1">
      <x:c r="A450" s="7"/>
      <x:c r="B450" s="15"/>
      <x:c r="C450" s="15"/>
      <x:c r="D450" s="16"/>
      <x:c r="E450" s="14"/>
      <x:c r="F450" s="14"/>
      <x:c r="G450" s="14"/>
      <x:c r="H450" s="2" t="str">
        <x:f>IF(COUNTA(A450:G450)=0,"",IF(OR(A450="",B450="",C450="",D450=""),"Thiếu trường bắt buộc",IF(COUNTIFS($B$9:$B$508,B450)&gt;1,"Trùng mã dòng",IF(COUNTIFS('Danh muc'!$A$9:$A$108,C450,'Danh muc'!$H$9:$H$108,"Hợp lệ")&lt;&gt;1,"Mã hàng chưa hợp lệ",IF(NOT(ISNUMBER(A450)),"Ngày không hợp lệ",IF(OR(NOT(ISNUMBER('Danh muc'!$B$4)),A450&lt;'Danh muc'!$B$4,A450&gt;2958465,MOD(A450,1)&lt;&gt;0),"Ngày ngoài phạm vi",IF(NOT(ISNUMBER(D450)),"Số lượng không hợp lệ",IF(OR(D450&lt;=0,MOD(D450,1)&lt;&gt;0),"Số lượng phải nguyên &gt; 0","Hợp lệ"))))))))</x:f>
      </x:c>
    </x:row>
    <x:row r="451" ht="23" customHeight="1">
      <x:c r="A451" s="7"/>
      <x:c r="B451" s="15"/>
      <x:c r="C451" s="15"/>
      <x:c r="D451" s="16"/>
      <x:c r="E451" s="14"/>
      <x:c r="F451" s="14"/>
      <x:c r="G451" s="14"/>
      <x:c r="H451" s="2" t="str">
        <x:f>IF(COUNTA(A451:G451)=0,"",IF(OR(A451="",B451="",C451="",D451=""),"Thiếu trường bắt buộc",IF(COUNTIFS($B$9:$B$508,B451)&gt;1,"Trùng mã dòng",IF(COUNTIFS('Danh muc'!$A$9:$A$108,C451,'Danh muc'!$H$9:$H$108,"Hợp lệ")&lt;&gt;1,"Mã hàng chưa hợp lệ",IF(NOT(ISNUMBER(A451)),"Ngày không hợp lệ",IF(OR(NOT(ISNUMBER('Danh muc'!$B$4)),A451&lt;'Danh muc'!$B$4,A451&gt;2958465,MOD(A451,1)&lt;&gt;0),"Ngày ngoài phạm vi",IF(NOT(ISNUMBER(D451)),"Số lượng không hợp lệ",IF(OR(D451&lt;=0,MOD(D451,1)&lt;&gt;0),"Số lượng phải nguyên &gt; 0","Hợp lệ"))))))))</x:f>
      </x:c>
    </x:row>
    <x:row r="452" ht="23" customHeight="1">
      <x:c r="A452" s="7"/>
      <x:c r="B452" s="15"/>
      <x:c r="C452" s="15"/>
      <x:c r="D452" s="16"/>
      <x:c r="E452" s="14"/>
      <x:c r="F452" s="14"/>
      <x:c r="G452" s="14"/>
      <x:c r="H452" s="2" t="str">
        <x:f>IF(COUNTA(A452:G452)=0,"",IF(OR(A452="",B452="",C452="",D452=""),"Thiếu trường bắt buộc",IF(COUNTIFS($B$9:$B$508,B452)&gt;1,"Trùng mã dòng",IF(COUNTIFS('Danh muc'!$A$9:$A$108,C452,'Danh muc'!$H$9:$H$108,"Hợp lệ")&lt;&gt;1,"Mã hàng chưa hợp lệ",IF(NOT(ISNUMBER(A452)),"Ngày không hợp lệ",IF(OR(NOT(ISNUMBER('Danh muc'!$B$4)),A452&lt;'Danh muc'!$B$4,A452&gt;2958465,MOD(A452,1)&lt;&gt;0),"Ngày ngoài phạm vi",IF(NOT(ISNUMBER(D452)),"Số lượng không hợp lệ",IF(OR(D452&lt;=0,MOD(D452,1)&lt;&gt;0),"Số lượng phải nguyên &gt; 0","Hợp lệ"))))))))</x:f>
      </x:c>
    </x:row>
    <x:row r="453" ht="23" customHeight="1">
      <x:c r="A453" s="7"/>
      <x:c r="B453" s="15"/>
      <x:c r="C453" s="15"/>
      <x:c r="D453" s="16"/>
      <x:c r="E453" s="14"/>
      <x:c r="F453" s="14"/>
      <x:c r="G453" s="14"/>
      <x:c r="H453" s="2" t="str">
        <x:f>IF(COUNTA(A453:G453)=0,"",IF(OR(A453="",B453="",C453="",D453=""),"Thiếu trường bắt buộc",IF(COUNTIFS($B$9:$B$508,B453)&gt;1,"Trùng mã dòng",IF(COUNTIFS('Danh muc'!$A$9:$A$108,C453,'Danh muc'!$H$9:$H$108,"Hợp lệ")&lt;&gt;1,"Mã hàng chưa hợp lệ",IF(NOT(ISNUMBER(A453)),"Ngày không hợp lệ",IF(OR(NOT(ISNUMBER('Danh muc'!$B$4)),A453&lt;'Danh muc'!$B$4,A453&gt;2958465,MOD(A453,1)&lt;&gt;0),"Ngày ngoài phạm vi",IF(NOT(ISNUMBER(D453)),"Số lượng không hợp lệ",IF(OR(D453&lt;=0,MOD(D453,1)&lt;&gt;0),"Số lượng phải nguyên &gt; 0","Hợp lệ"))))))))</x:f>
      </x:c>
    </x:row>
    <x:row r="454" ht="23" customHeight="1">
      <x:c r="A454" s="7"/>
      <x:c r="B454" s="15"/>
      <x:c r="C454" s="15"/>
      <x:c r="D454" s="16"/>
      <x:c r="E454" s="14"/>
      <x:c r="F454" s="14"/>
      <x:c r="G454" s="14"/>
      <x:c r="H454" s="2" t="str">
        <x:f>IF(COUNTA(A454:G454)=0,"",IF(OR(A454="",B454="",C454="",D454=""),"Thiếu trường bắt buộc",IF(COUNTIFS($B$9:$B$508,B454)&gt;1,"Trùng mã dòng",IF(COUNTIFS('Danh muc'!$A$9:$A$108,C454,'Danh muc'!$H$9:$H$108,"Hợp lệ")&lt;&gt;1,"Mã hàng chưa hợp lệ",IF(NOT(ISNUMBER(A454)),"Ngày không hợp lệ",IF(OR(NOT(ISNUMBER('Danh muc'!$B$4)),A454&lt;'Danh muc'!$B$4,A454&gt;2958465,MOD(A454,1)&lt;&gt;0),"Ngày ngoài phạm vi",IF(NOT(ISNUMBER(D454)),"Số lượng không hợp lệ",IF(OR(D454&lt;=0,MOD(D454,1)&lt;&gt;0),"Số lượng phải nguyên &gt; 0","Hợp lệ"))))))))</x:f>
      </x:c>
    </x:row>
    <x:row r="455" ht="23" customHeight="1">
      <x:c r="A455" s="7"/>
      <x:c r="B455" s="15"/>
      <x:c r="C455" s="15"/>
      <x:c r="D455" s="16"/>
      <x:c r="E455" s="14"/>
      <x:c r="F455" s="14"/>
      <x:c r="G455" s="14"/>
      <x:c r="H455" s="2" t="str">
        <x:f>IF(COUNTA(A455:G455)=0,"",IF(OR(A455="",B455="",C455="",D455=""),"Thiếu trường bắt buộc",IF(COUNTIFS($B$9:$B$508,B455)&gt;1,"Trùng mã dòng",IF(COUNTIFS('Danh muc'!$A$9:$A$108,C455,'Danh muc'!$H$9:$H$108,"Hợp lệ")&lt;&gt;1,"Mã hàng chưa hợp lệ",IF(NOT(ISNUMBER(A455)),"Ngày không hợp lệ",IF(OR(NOT(ISNUMBER('Danh muc'!$B$4)),A455&lt;'Danh muc'!$B$4,A455&gt;2958465,MOD(A455,1)&lt;&gt;0),"Ngày ngoài phạm vi",IF(NOT(ISNUMBER(D455)),"Số lượng không hợp lệ",IF(OR(D455&lt;=0,MOD(D455,1)&lt;&gt;0),"Số lượng phải nguyên &gt; 0","Hợp lệ"))))))))</x:f>
      </x:c>
    </x:row>
    <x:row r="456" ht="23" customHeight="1">
      <x:c r="A456" s="7"/>
      <x:c r="B456" s="15"/>
      <x:c r="C456" s="15"/>
      <x:c r="D456" s="16"/>
      <x:c r="E456" s="14"/>
      <x:c r="F456" s="14"/>
      <x:c r="G456" s="14"/>
      <x:c r="H456" s="2" t="str">
        <x:f>IF(COUNTA(A456:G456)=0,"",IF(OR(A456="",B456="",C456="",D456=""),"Thiếu trường bắt buộc",IF(COUNTIFS($B$9:$B$508,B456)&gt;1,"Trùng mã dòng",IF(COUNTIFS('Danh muc'!$A$9:$A$108,C456,'Danh muc'!$H$9:$H$108,"Hợp lệ")&lt;&gt;1,"Mã hàng chưa hợp lệ",IF(NOT(ISNUMBER(A456)),"Ngày không hợp lệ",IF(OR(NOT(ISNUMBER('Danh muc'!$B$4)),A456&lt;'Danh muc'!$B$4,A456&gt;2958465,MOD(A456,1)&lt;&gt;0),"Ngày ngoài phạm vi",IF(NOT(ISNUMBER(D456)),"Số lượng không hợp lệ",IF(OR(D456&lt;=0,MOD(D456,1)&lt;&gt;0),"Số lượng phải nguyên &gt; 0","Hợp lệ"))))))))</x:f>
      </x:c>
    </x:row>
    <x:row r="457" ht="23" customHeight="1">
      <x:c r="A457" s="7"/>
      <x:c r="B457" s="15"/>
      <x:c r="C457" s="15"/>
      <x:c r="D457" s="16"/>
      <x:c r="E457" s="14"/>
      <x:c r="F457" s="14"/>
      <x:c r="G457" s="14"/>
      <x:c r="H457" s="2" t="str">
        <x:f>IF(COUNTA(A457:G457)=0,"",IF(OR(A457="",B457="",C457="",D457=""),"Thiếu trường bắt buộc",IF(COUNTIFS($B$9:$B$508,B457)&gt;1,"Trùng mã dòng",IF(COUNTIFS('Danh muc'!$A$9:$A$108,C457,'Danh muc'!$H$9:$H$108,"Hợp lệ")&lt;&gt;1,"Mã hàng chưa hợp lệ",IF(NOT(ISNUMBER(A457)),"Ngày không hợp lệ",IF(OR(NOT(ISNUMBER('Danh muc'!$B$4)),A457&lt;'Danh muc'!$B$4,A457&gt;2958465,MOD(A457,1)&lt;&gt;0),"Ngày ngoài phạm vi",IF(NOT(ISNUMBER(D457)),"Số lượng không hợp lệ",IF(OR(D457&lt;=0,MOD(D457,1)&lt;&gt;0),"Số lượng phải nguyên &gt; 0","Hợp lệ"))))))))</x:f>
      </x:c>
    </x:row>
    <x:row r="458" ht="23" customHeight="1">
      <x:c r="A458" s="7"/>
      <x:c r="B458" s="15"/>
      <x:c r="C458" s="15"/>
      <x:c r="D458" s="16"/>
      <x:c r="E458" s="14"/>
      <x:c r="F458" s="14"/>
      <x:c r="G458" s="14"/>
      <x:c r="H458" s="2" t="str">
        <x:f>IF(COUNTA(A458:G458)=0,"",IF(OR(A458="",B458="",C458="",D458=""),"Thiếu trường bắt buộc",IF(COUNTIFS($B$9:$B$508,B458)&gt;1,"Trùng mã dòng",IF(COUNTIFS('Danh muc'!$A$9:$A$108,C458,'Danh muc'!$H$9:$H$108,"Hợp lệ")&lt;&gt;1,"Mã hàng chưa hợp lệ",IF(NOT(ISNUMBER(A458)),"Ngày không hợp lệ",IF(OR(NOT(ISNUMBER('Danh muc'!$B$4)),A458&lt;'Danh muc'!$B$4,A458&gt;2958465,MOD(A458,1)&lt;&gt;0),"Ngày ngoài phạm vi",IF(NOT(ISNUMBER(D458)),"Số lượng không hợp lệ",IF(OR(D458&lt;=0,MOD(D458,1)&lt;&gt;0),"Số lượng phải nguyên &gt; 0","Hợp lệ"))))))))</x:f>
      </x:c>
    </x:row>
    <x:row r="459" ht="23" customHeight="1">
      <x:c r="A459" s="7"/>
      <x:c r="B459" s="15"/>
      <x:c r="C459" s="15"/>
      <x:c r="D459" s="16"/>
      <x:c r="E459" s="14"/>
      <x:c r="F459" s="14"/>
      <x:c r="G459" s="14"/>
      <x:c r="H459" s="2" t="str">
        <x:f>IF(COUNTA(A459:G459)=0,"",IF(OR(A459="",B459="",C459="",D459=""),"Thiếu trường bắt buộc",IF(COUNTIFS($B$9:$B$508,B459)&gt;1,"Trùng mã dòng",IF(COUNTIFS('Danh muc'!$A$9:$A$108,C459,'Danh muc'!$H$9:$H$108,"Hợp lệ")&lt;&gt;1,"Mã hàng chưa hợp lệ",IF(NOT(ISNUMBER(A459)),"Ngày không hợp lệ",IF(OR(NOT(ISNUMBER('Danh muc'!$B$4)),A459&lt;'Danh muc'!$B$4,A459&gt;2958465,MOD(A459,1)&lt;&gt;0),"Ngày ngoài phạm vi",IF(NOT(ISNUMBER(D459)),"Số lượng không hợp lệ",IF(OR(D459&lt;=0,MOD(D459,1)&lt;&gt;0),"Số lượng phải nguyên &gt; 0","Hợp lệ"))))))))</x:f>
      </x:c>
    </x:row>
    <x:row r="460" ht="23" customHeight="1">
      <x:c r="A460" s="7"/>
      <x:c r="B460" s="15"/>
      <x:c r="C460" s="15"/>
      <x:c r="D460" s="16"/>
      <x:c r="E460" s="14"/>
      <x:c r="F460" s="14"/>
      <x:c r="G460" s="14"/>
      <x:c r="H460" s="2" t="str">
        <x:f>IF(COUNTA(A460:G460)=0,"",IF(OR(A460="",B460="",C460="",D460=""),"Thiếu trường bắt buộc",IF(COUNTIFS($B$9:$B$508,B460)&gt;1,"Trùng mã dòng",IF(COUNTIFS('Danh muc'!$A$9:$A$108,C460,'Danh muc'!$H$9:$H$108,"Hợp lệ")&lt;&gt;1,"Mã hàng chưa hợp lệ",IF(NOT(ISNUMBER(A460)),"Ngày không hợp lệ",IF(OR(NOT(ISNUMBER('Danh muc'!$B$4)),A460&lt;'Danh muc'!$B$4,A460&gt;2958465,MOD(A460,1)&lt;&gt;0),"Ngày ngoài phạm vi",IF(NOT(ISNUMBER(D460)),"Số lượng không hợp lệ",IF(OR(D460&lt;=0,MOD(D460,1)&lt;&gt;0),"Số lượng phải nguyên &gt; 0","Hợp lệ"))))))))</x:f>
      </x:c>
    </x:row>
    <x:row r="461" ht="23" customHeight="1">
      <x:c r="A461" s="7"/>
      <x:c r="B461" s="15"/>
      <x:c r="C461" s="15"/>
      <x:c r="D461" s="16"/>
      <x:c r="E461" s="14"/>
      <x:c r="F461" s="14"/>
      <x:c r="G461" s="14"/>
      <x:c r="H461" s="2" t="str">
        <x:f>IF(COUNTA(A461:G461)=0,"",IF(OR(A461="",B461="",C461="",D461=""),"Thiếu trường bắt buộc",IF(COUNTIFS($B$9:$B$508,B461)&gt;1,"Trùng mã dòng",IF(COUNTIFS('Danh muc'!$A$9:$A$108,C461,'Danh muc'!$H$9:$H$108,"Hợp lệ")&lt;&gt;1,"Mã hàng chưa hợp lệ",IF(NOT(ISNUMBER(A461)),"Ngày không hợp lệ",IF(OR(NOT(ISNUMBER('Danh muc'!$B$4)),A461&lt;'Danh muc'!$B$4,A461&gt;2958465,MOD(A461,1)&lt;&gt;0),"Ngày ngoài phạm vi",IF(NOT(ISNUMBER(D461)),"Số lượng không hợp lệ",IF(OR(D461&lt;=0,MOD(D461,1)&lt;&gt;0),"Số lượng phải nguyên &gt; 0","Hợp lệ"))))))))</x:f>
      </x:c>
    </x:row>
    <x:row r="462" ht="23" customHeight="1">
      <x:c r="A462" s="7"/>
      <x:c r="B462" s="15"/>
      <x:c r="C462" s="15"/>
      <x:c r="D462" s="16"/>
      <x:c r="E462" s="14"/>
      <x:c r="F462" s="14"/>
      <x:c r="G462" s="14"/>
      <x:c r="H462" s="2" t="str">
        <x:f>IF(COUNTA(A462:G462)=0,"",IF(OR(A462="",B462="",C462="",D462=""),"Thiếu trường bắt buộc",IF(COUNTIFS($B$9:$B$508,B462)&gt;1,"Trùng mã dòng",IF(COUNTIFS('Danh muc'!$A$9:$A$108,C462,'Danh muc'!$H$9:$H$108,"Hợp lệ")&lt;&gt;1,"Mã hàng chưa hợp lệ",IF(NOT(ISNUMBER(A462)),"Ngày không hợp lệ",IF(OR(NOT(ISNUMBER('Danh muc'!$B$4)),A462&lt;'Danh muc'!$B$4,A462&gt;2958465,MOD(A462,1)&lt;&gt;0),"Ngày ngoài phạm vi",IF(NOT(ISNUMBER(D462)),"Số lượng không hợp lệ",IF(OR(D462&lt;=0,MOD(D462,1)&lt;&gt;0),"Số lượng phải nguyên &gt; 0","Hợp lệ"))))))))</x:f>
      </x:c>
    </x:row>
    <x:row r="463" ht="23" customHeight="1">
      <x:c r="A463" s="7"/>
      <x:c r="B463" s="15"/>
      <x:c r="C463" s="15"/>
      <x:c r="D463" s="16"/>
      <x:c r="E463" s="14"/>
      <x:c r="F463" s="14"/>
      <x:c r="G463" s="14"/>
      <x:c r="H463" s="2" t="str">
        <x:f>IF(COUNTA(A463:G463)=0,"",IF(OR(A463="",B463="",C463="",D463=""),"Thiếu trường bắt buộc",IF(COUNTIFS($B$9:$B$508,B463)&gt;1,"Trùng mã dòng",IF(COUNTIFS('Danh muc'!$A$9:$A$108,C463,'Danh muc'!$H$9:$H$108,"Hợp lệ")&lt;&gt;1,"Mã hàng chưa hợp lệ",IF(NOT(ISNUMBER(A463)),"Ngày không hợp lệ",IF(OR(NOT(ISNUMBER('Danh muc'!$B$4)),A463&lt;'Danh muc'!$B$4,A463&gt;2958465,MOD(A463,1)&lt;&gt;0),"Ngày ngoài phạm vi",IF(NOT(ISNUMBER(D463)),"Số lượng không hợp lệ",IF(OR(D463&lt;=0,MOD(D463,1)&lt;&gt;0),"Số lượng phải nguyên &gt; 0","Hợp lệ"))))))))</x:f>
      </x:c>
    </x:row>
    <x:row r="464" ht="23" customHeight="1">
      <x:c r="A464" s="7"/>
      <x:c r="B464" s="15"/>
      <x:c r="C464" s="15"/>
      <x:c r="D464" s="16"/>
      <x:c r="E464" s="14"/>
      <x:c r="F464" s="14"/>
      <x:c r="G464" s="14"/>
      <x:c r="H464" s="2" t="str">
        <x:f>IF(COUNTA(A464:G464)=0,"",IF(OR(A464="",B464="",C464="",D464=""),"Thiếu trường bắt buộc",IF(COUNTIFS($B$9:$B$508,B464)&gt;1,"Trùng mã dòng",IF(COUNTIFS('Danh muc'!$A$9:$A$108,C464,'Danh muc'!$H$9:$H$108,"Hợp lệ")&lt;&gt;1,"Mã hàng chưa hợp lệ",IF(NOT(ISNUMBER(A464)),"Ngày không hợp lệ",IF(OR(NOT(ISNUMBER('Danh muc'!$B$4)),A464&lt;'Danh muc'!$B$4,A464&gt;2958465,MOD(A464,1)&lt;&gt;0),"Ngày ngoài phạm vi",IF(NOT(ISNUMBER(D464)),"Số lượng không hợp lệ",IF(OR(D464&lt;=0,MOD(D464,1)&lt;&gt;0),"Số lượng phải nguyên &gt; 0","Hợp lệ"))))))))</x:f>
      </x:c>
    </x:row>
    <x:row r="465" ht="23" customHeight="1">
      <x:c r="A465" s="7"/>
      <x:c r="B465" s="15"/>
      <x:c r="C465" s="15"/>
      <x:c r="D465" s="16"/>
      <x:c r="E465" s="14"/>
      <x:c r="F465" s="14"/>
      <x:c r="G465" s="14"/>
      <x:c r="H465" s="2" t="str">
        <x:f>IF(COUNTA(A465:G465)=0,"",IF(OR(A465="",B465="",C465="",D465=""),"Thiếu trường bắt buộc",IF(COUNTIFS($B$9:$B$508,B465)&gt;1,"Trùng mã dòng",IF(COUNTIFS('Danh muc'!$A$9:$A$108,C465,'Danh muc'!$H$9:$H$108,"Hợp lệ")&lt;&gt;1,"Mã hàng chưa hợp lệ",IF(NOT(ISNUMBER(A465)),"Ngày không hợp lệ",IF(OR(NOT(ISNUMBER('Danh muc'!$B$4)),A465&lt;'Danh muc'!$B$4,A465&gt;2958465,MOD(A465,1)&lt;&gt;0),"Ngày ngoài phạm vi",IF(NOT(ISNUMBER(D465)),"Số lượng không hợp lệ",IF(OR(D465&lt;=0,MOD(D465,1)&lt;&gt;0),"Số lượng phải nguyên &gt; 0","Hợp lệ"))))))))</x:f>
      </x:c>
    </x:row>
    <x:row r="466" ht="23" customHeight="1">
      <x:c r="A466" s="7"/>
      <x:c r="B466" s="15"/>
      <x:c r="C466" s="15"/>
      <x:c r="D466" s="16"/>
      <x:c r="E466" s="14"/>
      <x:c r="F466" s="14"/>
      <x:c r="G466" s="14"/>
      <x:c r="H466" s="2" t="str">
        <x:f>IF(COUNTA(A466:G466)=0,"",IF(OR(A466="",B466="",C466="",D466=""),"Thiếu trường bắt buộc",IF(COUNTIFS($B$9:$B$508,B466)&gt;1,"Trùng mã dòng",IF(COUNTIFS('Danh muc'!$A$9:$A$108,C466,'Danh muc'!$H$9:$H$108,"Hợp lệ")&lt;&gt;1,"Mã hàng chưa hợp lệ",IF(NOT(ISNUMBER(A466)),"Ngày không hợp lệ",IF(OR(NOT(ISNUMBER('Danh muc'!$B$4)),A466&lt;'Danh muc'!$B$4,A466&gt;2958465,MOD(A466,1)&lt;&gt;0),"Ngày ngoài phạm vi",IF(NOT(ISNUMBER(D466)),"Số lượng không hợp lệ",IF(OR(D466&lt;=0,MOD(D466,1)&lt;&gt;0),"Số lượng phải nguyên &gt; 0","Hợp lệ"))))))))</x:f>
      </x:c>
    </x:row>
    <x:row r="467" ht="23" customHeight="1">
      <x:c r="A467" s="7"/>
      <x:c r="B467" s="15"/>
      <x:c r="C467" s="15"/>
      <x:c r="D467" s="16"/>
      <x:c r="E467" s="14"/>
      <x:c r="F467" s="14"/>
      <x:c r="G467" s="14"/>
      <x:c r="H467" s="2" t="str">
        <x:f>IF(COUNTA(A467:G467)=0,"",IF(OR(A467="",B467="",C467="",D467=""),"Thiếu trường bắt buộc",IF(COUNTIFS($B$9:$B$508,B467)&gt;1,"Trùng mã dòng",IF(COUNTIFS('Danh muc'!$A$9:$A$108,C467,'Danh muc'!$H$9:$H$108,"Hợp lệ")&lt;&gt;1,"Mã hàng chưa hợp lệ",IF(NOT(ISNUMBER(A467)),"Ngày không hợp lệ",IF(OR(NOT(ISNUMBER('Danh muc'!$B$4)),A467&lt;'Danh muc'!$B$4,A467&gt;2958465,MOD(A467,1)&lt;&gt;0),"Ngày ngoài phạm vi",IF(NOT(ISNUMBER(D467)),"Số lượng không hợp lệ",IF(OR(D467&lt;=0,MOD(D467,1)&lt;&gt;0),"Số lượng phải nguyên &gt; 0","Hợp lệ"))))))))</x:f>
      </x:c>
    </x:row>
    <x:row r="468" ht="23" customHeight="1">
      <x:c r="A468" s="7"/>
      <x:c r="B468" s="15"/>
      <x:c r="C468" s="15"/>
      <x:c r="D468" s="16"/>
      <x:c r="E468" s="14"/>
      <x:c r="F468" s="14"/>
      <x:c r="G468" s="14"/>
      <x:c r="H468" s="2" t="str">
        <x:f>IF(COUNTA(A468:G468)=0,"",IF(OR(A468="",B468="",C468="",D468=""),"Thiếu trường bắt buộc",IF(COUNTIFS($B$9:$B$508,B468)&gt;1,"Trùng mã dòng",IF(COUNTIFS('Danh muc'!$A$9:$A$108,C468,'Danh muc'!$H$9:$H$108,"Hợp lệ")&lt;&gt;1,"Mã hàng chưa hợp lệ",IF(NOT(ISNUMBER(A468)),"Ngày không hợp lệ",IF(OR(NOT(ISNUMBER('Danh muc'!$B$4)),A468&lt;'Danh muc'!$B$4,A468&gt;2958465,MOD(A468,1)&lt;&gt;0),"Ngày ngoài phạm vi",IF(NOT(ISNUMBER(D468)),"Số lượng không hợp lệ",IF(OR(D468&lt;=0,MOD(D468,1)&lt;&gt;0),"Số lượng phải nguyên &gt; 0","Hợp lệ"))))))))</x:f>
      </x:c>
    </x:row>
    <x:row r="469" ht="23" customHeight="1">
      <x:c r="A469" s="7"/>
      <x:c r="B469" s="15"/>
      <x:c r="C469" s="15"/>
      <x:c r="D469" s="16"/>
      <x:c r="E469" s="14"/>
      <x:c r="F469" s="14"/>
      <x:c r="G469" s="14"/>
      <x:c r="H469" s="2" t="str">
        <x:f>IF(COUNTA(A469:G469)=0,"",IF(OR(A469="",B469="",C469="",D469=""),"Thiếu trường bắt buộc",IF(COUNTIFS($B$9:$B$508,B469)&gt;1,"Trùng mã dòng",IF(COUNTIFS('Danh muc'!$A$9:$A$108,C469,'Danh muc'!$H$9:$H$108,"Hợp lệ")&lt;&gt;1,"Mã hàng chưa hợp lệ",IF(NOT(ISNUMBER(A469)),"Ngày không hợp lệ",IF(OR(NOT(ISNUMBER('Danh muc'!$B$4)),A469&lt;'Danh muc'!$B$4,A469&gt;2958465,MOD(A469,1)&lt;&gt;0),"Ngày ngoài phạm vi",IF(NOT(ISNUMBER(D469)),"Số lượng không hợp lệ",IF(OR(D469&lt;=0,MOD(D469,1)&lt;&gt;0),"Số lượng phải nguyên &gt; 0","Hợp lệ"))))))))</x:f>
      </x:c>
    </x:row>
    <x:row r="470" ht="23" customHeight="1">
      <x:c r="A470" s="7"/>
      <x:c r="B470" s="15"/>
      <x:c r="C470" s="15"/>
      <x:c r="D470" s="16"/>
      <x:c r="E470" s="14"/>
      <x:c r="F470" s="14"/>
      <x:c r="G470" s="14"/>
      <x:c r="H470" s="2" t="str">
        <x:f>IF(COUNTA(A470:G470)=0,"",IF(OR(A470="",B470="",C470="",D470=""),"Thiếu trường bắt buộc",IF(COUNTIFS($B$9:$B$508,B470)&gt;1,"Trùng mã dòng",IF(COUNTIFS('Danh muc'!$A$9:$A$108,C470,'Danh muc'!$H$9:$H$108,"Hợp lệ")&lt;&gt;1,"Mã hàng chưa hợp lệ",IF(NOT(ISNUMBER(A470)),"Ngày không hợp lệ",IF(OR(NOT(ISNUMBER('Danh muc'!$B$4)),A470&lt;'Danh muc'!$B$4,A470&gt;2958465,MOD(A470,1)&lt;&gt;0),"Ngày ngoài phạm vi",IF(NOT(ISNUMBER(D470)),"Số lượng không hợp lệ",IF(OR(D470&lt;=0,MOD(D470,1)&lt;&gt;0),"Số lượng phải nguyên &gt; 0","Hợp lệ"))))))))</x:f>
      </x:c>
    </x:row>
    <x:row r="471" ht="23" customHeight="1">
      <x:c r="A471" s="7"/>
      <x:c r="B471" s="15"/>
      <x:c r="C471" s="15"/>
      <x:c r="D471" s="16"/>
      <x:c r="E471" s="14"/>
      <x:c r="F471" s="14"/>
      <x:c r="G471" s="14"/>
      <x:c r="H471" s="2" t="str">
        <x:f>IF(COUNTA(A471:G471)=0,"",IF(OR(A471="",B471="",C471="",D471=""),"Thiếu trường bắt buộc",IF(COUNTIFS($B$9:$B$508,B471)&gt;1,"Trùng mã dòng",IF(COUNTIFS('Danh muc'!$A$9:$A$108,C471,'Danh muc'!$H$9:$H$108,"Hợp lệ")&lt;&gt;1,"Mã hàng chưa hợp lệ",IF(NOT(ISNUMBER(A471)),"Ngày không hợp lệ",IF(OR(NOT(ISNUMBER('Danh muc'!$B$4)),A471&lt;'Danh muc'!$B$4,A471&gt;2958465,MOD(A471,1)&lt;&gt;0),"Ngày ngoài phạm vi",IF(NOT(ISNUMBER(D471)),"Số lượng không hợp lệ",IF(OR(D471&lt;=0,MOD(D471,1)&lt;&gt;0),"Số lượng phải nguyên &gt; 0","Hợp lệ"))))))))</x:f>
      </x:c>
    </x:row>
    <x:row r="472" ht="23" customHeight="1">
      <x:c r="A472" s="7"/>
      <x:c r="B472" s="15"/>
      <x:c r="C472" s="15"/>
      <x:c r="D472" s="16"/>
      <x:c r="E472" s="14"/>
      <x:c r="F472" s="14"/>
      <x:c r="G472" s="14"/>
      <x:c r="H472" s="2" t="str">
        <x:f>IF(COUNTA(A472:G472)=0,"",IF(OR(A472="",B472="",C472="",D472=""),"Thiếu trường bắt buộc",IF(COUNTIFS($B$9:$B$508,B472)&gt;1,"Trùng mã dòng",IF(COUNTIFS('Danh muc'!$A$9:$A$108,C472,'Danh muc'!$H$9:$H$108,"Hợp lệ")&lt;&gt;1,"Mã hàng chưa hợp lệ",IF(NOT(ISNUMBER(A472)),"Ngày không hợp lệ",IF(OR(NOT(ISNUMBER('Danh muc'!$B$4)),A472&lt;'Danh muc'!$B$4,A472&gt;2958465,MOD(A472,1)&lt;&gt;0),"Ngày ngoài phạm vi",IF(NOT(ISNUMBER(D472)),"Số lượng không hợp lệ",IF(OR(D472&lt;=0,MOD(D472,1)&lt;&gt;0),"Số lượng phải nguyên &gt; 0","Hợp lệ"))))))))</x:f>
      </x:c>
    </x:row>
    <x:row r="473" ht="23" customHeight="1">
      <x:c r="A473" s="7"/>
      <x:c r="B473" s="15"/>
      <x:c r="C473" s="15"/>
      <x:c r="D473" s="16"/>
      <x:c r="E473" s="14"/>
      <x:c r="F473" s="14"/>
      <x:c r="G473" s="14"/>
      <x:c r="H473" s="2" t="str">
        <x:f>IF(COUNTA(A473:G473)=0,"",IF(OR(A473="",B473="",C473="",D473=""),"Thiếu trường bắt buộc",IF(COUNTIFS($B$9:$B$508,B473)&gt;1,"Trùng mã dòng",IF(COUNTIFS('Danh muc'!$A$9:$A$108,C473,'Danh muc'!$H$9:$H$108,"Hợp lệ")&lt;&gt;1,"Mã hàng chưa hợp lệ",IF(NOT(ISNUMBER(A473)),"Ngày không hợp lệ",IF(OR(NOT(ISNUMBER('Danh muc'!$B$4)),A473&lt;'Danh muc'!$B$4,A473&gt;2958465,MOD(A473,1)&lt;&gt;0),"Ngày ngoài phạm vi",IF(NOT(ISNUMBER(D473)),"Số lượng không hợp lệ",IF(OR(D473&lt;=0,MOD(D473,1)&lt;&gt;0),"Số lượng phải nguyên &gt; 0","Hợp lệ"))))))))</x:f>
      </x:c>
    </x:row>
    <x:row r="474" ht="23" customHeight="1">
      <x:c r="A474" s="7"/>
      <x:c r="B474" s="15"/>
      <x:c r="C474" s="15"/>
      <x:c r="D474" s="16"/>
      <x:c r="E474" s="14"/>
      <x:c r="F474" s="14"/>
      <x:c r="G474" s="14"/>
      <x:c r="H474" s="2" t="str">
        <x:f>IF(COUNTA(A474:G474)=0,"",IF(OR(A474="",B474="",C474="",D474=""),"Thiếu trường bắt buộc",IF(COUNTIFS($B$9:$B$508,B474)&gt;1,"Trùng mã dòng",IF(COUNTIFS('Danh muc'!$A$9:$A$108,C474,'Danh muc'!$H$9:$H$108,"Hợp lệ")&lt;&gt;1,"Mã hàng chưa hợp lệ",IF(NOT(ISNUMBER(A474)),"Ngày không hợp lệ",IF(OR(NOT(ISNUMBER('Danh muc'!$B$4)),A474&lt;'Danh muc'!$B$4,A474&gt;2958465,MOD(A474,1)&lt;&gt;0),"Ngày ngoài phạm vi",IF(NOT(ISNUMBER(D474)),"Số lượng không hợp lệ",IF(OR(D474&lt;=0,MOD(D474,1)&lt;&gt;0),"Số lượng phải nguyên &gt; 0","Hợp lệ"))))))))</x:f>
      </x:c>
    </x:row>
    <x:row r="475" ht="23" customHeight="1">
      <x:c r="A475" s="7"/>
      <x:c r="B475" s="15"/>
      <x:c r="C475" s="15"/>
      <x:c r="D475" s="16"/>
      <x:c r="E475" s="14"/>
      <x:c r="F475" s="14"/>
      <x:c r="G475" s="14"/>
      <x:c r="H475" s="2" t="str">
        <x:f>IF(COUNTA(A475:G475)=0,"",IF(OR(A475="",B475="",C475="",D475=""),"Thiếu trường bắt buộc",IF(COUNTIFS($B$9:$B$508,B475)&gt;1,"Trùng mã dòng",IF(COUNTIFS('Danh muc'!$A$9:$A$108,C475,'Danh muc'!$H$9:$H$108,"Hợp lệ")&lt;&gt;1,"Mã hàng chưa hợp lệ",IF(NOT(ISNUMBER(A475)),"Ngày không hợp lệ",IF(OR(NOT(ISNUMBER('Danh muc'!$B$4)),A475&lt;'Danh muc'!$B$4,A475&gt;2958465,MOD(A475,1)&lt;&gt;0),"Ngày ngoài phạm vi",IF(NOT(ISNUMBER(D475)),"Số lượng không hợp lệ",IF(OR(D475&lt;=0,MOD(D475,1)&lt;&gt;0),"Số lượng phải nguyên &gt; 0","Hợp lệ"))))))))</x:f>
      </x:c>
    </x:row>
    <x:row r="476" ht="23" customHeight="1">
      <x:c r="A476" s="7"/>
      <x:c r="B476" s="15"/>
      <x:c r="C476" s="15"/>
      <x:c r="D476" s="16"/>
      <x:c r="E476" s="14"/>
      <x:c r="F476" s="14"/>
      <x:c r="G476" s="14"/>
      <x:c r="H476" s="2" t="str">
        <x:f>IF(COUNTA(A476:G476)=0,"",IF(OR(A476="",B476="",C476="",D476=""),"Thiếu trường bắt buộc",IF(COUNTIFS($B$9:$B$508,B476)&gt;1,"Trùng mã dòng",IF(COUNTIFS('Danh muc'!$A$9:$A$108,C476,'Danh muc'!$H$9:$H$108,"Hợp lệ")&lt;&gt;1,"Mã hàng chưa hợp lệ",IF(NOT(ISNUMBER(A476)),"Ngày không hợp lệ",IF(OR(NOT(ISNUMBER('Danh muc'!$B$4)),A476&lt;'Danh muc'!$B$4,A476&gt;2958465,MOD(A476,1)&lt;&gt;0),"Ngày ngoài phạm vi",IF(NOT(ISNUMBER(D476)),"Số lượng không hợp lệ",IF(OR(D476&lt;=0,MOD(D476,1)&lt;&gt;0),"Số lượng phải nguyên &gt; 0","Hợp lệ"))))))))</x:f>
      </x:c>
    </x:row>
    <x:row r="477" ht="23" customHeight="1">
      <x:c r="A477" s="7"/>
      <x:c r="B477" s="15"/>
      <x:c r="C477" s="15"/>
      <x:c r="D477" s="16"/>
      <x:c r="E477" s="14"/>
      <x:c r="F477" s="14"/>
      <x:c r="G477" s="14"/>
      <x:c r="H477" s="2" t="str">
        <x:f>IF(COUNTA(A477:G477)=0,"",IF(OR(A477="",B477="",C477="",D477=""),"Thiếu trường bắt buộc",IF(COUNTIFS($B$9:$B$508,B477)&gt;1,"Trùng mã dòng",IF(COUNTIFS('Danh muc'!$A$9:$A$108,C477,'Danh muc'!$H$9:$H$108,"Hợp lệ")&lt;&gt;1,"Mã hàng chưa hợp lệ",IF(NOT(ISNUMBER(A477)),"Ngày không hợp lệ",IF(OR(NOT(ISNUMBER('Danh muc'!$B$4)),A477&lt;'Danh muc'!$B$4,A477&gt;2958465,MOD(A477,1)&lt;&gt;0),"Ngày ngoài phạm vi",IF(NOT(ISNUMBER(D477)),"Số lượng không hợp lệ",IF(OR(D477&lt;=0,MOD(D477,1)&lt;&gt;0),"Số lượng phải nguyên &gt; 0","Hợp lệ"))))))))</x:f>
      </x:c>
    </x:row>
    <x:row r="478" ht="23" customHeight="1">
      <x:c r="A478" s="7"/>
      <x:c r="B478" s="15"/>
      <x:c r="C478" s="15"/>
      <x:c r="D478" s="16"/>
      <x:c r="E478" s="14"/>
      <x:c r="F478" s="14"/>
      <x:c r="G478" s="14"/>
      <x:c r="H478" s="2" t="str">
        <x:f>IF(COUNTA(A478:G478)=0,"",IF(OR(A478="",B478="",C478="",D478=""),"Thiếu trường bắt buộc",IF(COUNTIFS($B$9:$B$508,B478)&gt;1,"Trùng mã dòng",IF(COUNTIFS('Danh muc'!$A$9:$A$108,C478,'Danh muc'!$H$9:$H$108,"Hợp lệ")&lt;&gt;1,"Mã hàng chưa hợp lệ",IF(NOT(ISNUMBER(A478)),"Ngày không hợp lệ",IF(OR(NOT(ISNUMBER('Danh muc'!$B$4)),A478&lt;'Danh muc'!$B$4,A478&gt;2958465,MOD(A478,1)&lt;&gt;0),"Ngày ngoài phạm vi",IF(NOT(ISNUMBER(D478)),"Số lượng không hợp lệ",IF(OR(D478&lt;=0,MOD(D478,1)&lt;&gt;0),"Số lượng phải nguyên &gt; 0","Hợp lệ"))))))))</x:f>
      </x:c>
    </x:row>
    <x:row r="479" ht="23" customHeight="1">
      <x:c r="A479" s="7"/>
      <x:c r="B479" s="15"/>
      <x:c r="C479" s="15"/>
      <x:c r="D479" s="16"/>
      <x:c r="E479" s="14"/>
      <x:c r="F479" s="14"/>
      <x:c r="G479" s="14"/>
      <x:c r="H479" s="2" t="str">
        <x:f>IF(COUNTA(A479:G479)=0,"",IF(OR(A479="",B479="",C479="",D479=""),"Thiếu trường bắt buộc",IF(COUNTIFS($B$9:$B$508,B479)&gt;1,"Trùng mã dòng",IF(COUNTIFS('Danh muc'!$A$9:$A$108,C479,'Danh muc'!$H$9:$H$108,"Hợp lệ")&lt;&gt;1,"Mã hàng chưa hợp lệ",IF(NOT(ISNUMBER(A479)),"Ngày không hợp lệ",IF(OR(NOT(ISNUMBER('Danh muc'!$B$4)),A479&lt;'Danh muc'!$B$4,A479&gt;2958465,MOD(A479,1)&lt;&gt;0),"Ngày ngoài phạm vi",IF(NOT(ISNUMBER(D479)),"Số lượng không hợp lệ",IF(OR(D479&lt;=0,MOD(D479,1)&lt;&gt;0),"Số lượng phải nguyên &gt; 0","Hợp lệ"))))))))</x:f>
      </x:c>
    </x:row>
    <x:row r="480" ht="23" customHeight="1">
      <x:c r="A480" s="7"/>
      <x:c r="B480" s="15"/>
      <x:c r="C480" s="15"/>
      <x:c r="D480" s="16"/>
      <x:c r="E480" s="14"/>
      <x:c r="F480" s="14"/>
      <x:c r="G480" s="14"/>
      <x:c r="H480" s="2" t="str">
        <x:f>IF(COUNTA(A480:G480)=0,"",IF(OR(A480="",B480="",C480="",D480=""),"Thiếu trường bắt buộc",IF(COUNTIFS($B$9:$B$508,B480)&gt;1,"Trùng mã dòng",IF(COUNTIFS('Danh muc'!$A$9:$A$108,C480,'Danh muc'!$H$9:$H$108,"Hợp lệ")&lt;&gt;1,"Mã hàng chưa hợp lệ",IF(NOT(ISNUMBER(A480)),"Ngày không hợp lệ",IF(OR(NOT(ISNUMBER('Danh muc'!$B$4)),A480&lt;'Danh muc'!$B$4,A480&gt;2958465,MOD(A480,1)&lt;&gt;0),"Ngày ngoài phạm vi",IF(NOT(ISNUMBER(D480)),"Số lượng không hợp lệ",IF(OR(D480&lt;=0,MOD(D480,1)&lt;&gt;0),"Số lượng phải nguyên &gt; 0","Hợp lệ"))))))))</x:f>
      </x:c>
    </x:row>
    <x:row r="481" ht="23" customHeight="1">
      <x:c r="A481" s="7"/>
      <x:c r="B481" s="15"/>
      <x:c r="C481" s="15"/>
      <x:c r="D481" s="16"/>
      <x:c r="E481" s="14"/>
      <x:c r="F481" s="14"/>
      <x:c r="G481" s="14"/>
      <x:c r="H481" s="2" t="str">
        <x:f>IF(COUNTA(A481:G481)=0,"",IF(OR(A481="",B481="",C481="",D481=""),"Thiếu trường bắt buộc",IF(COUNTIFS($B$9:$B$508,B481)&gt;1,"Trùng mã dòng",IF(COUNTIFS('Danh muc'!$A$9:$A$108,C481,'Danh muc'!$H$9:$H$108,"Hợp lệ")&lt;&gt;1,"Mã hàng chưa hợp lệ",IF(NOT(ISNUMBER(A481)),"Ngày không hợp lệ",IF(OR(NOT(ISNUMBER('Danh muc'!$B$4)),A481&lt;'Danh muc'!$B$4,A481&gt;2958465,MOD(A481,1)&lt;&gt;0),"Ngày ngoài phạm vi",IF(NOT(ISNUMBER(D481)),"Số lượng không hợp lệ",IF(OR(D481&lt;=0,MOD(D481,1)&lt;&gt;0),"Số lượng phải nguyên &gt; 0","Hợp lệ"))))))))</x:f>
      </x:c>
    </x:row>
    <x:row r="482" ht="23" customHeight="1">
      <x:c r="A482" s="7"/>
      <x:c r="B482" s="15"/>
      <x:c r="C482" s="15"/>
      <x:c r="D482" s="16"/>
      <x:c r="E482" s="14"/>
      <x:c r="F482" s="14"/>
      <x:c r="G482" s="14"/>
      <x:c r="H482" s="2" t="str">
        <x:f>IF(COUNTA(A482:G482)=0,"",IF(OR(A482="",B482="",C482="",D482=""),"Thiếu trường bắt buộc",IF(COUNTIFS($B$9:$B$508,B482)&gt;1,"Trùng mã dòng",IF(COUNTIFS('Danh muc'!$A$9:$A$108,C482,'Danh muc'!$H$9:$H$108,"Hợp lệ")&lt;&gt;1,"Mã hàng chưa hợp lệ",IF(NOT(ISNUMBER(A482)),"Ngày không hợp lệ",IF(OR(NOT(ISNUMBER('Danh muc'!$B$4)),A482&lt;'Danh muc'!$B$4,A482&gt;2958465,MOD(A482,1)&lt;&gt;0),"Ngày ngoài phạm vi",IF(NOT(ISNUMBER(D482)),"Số lượng không hợp lệ",IF(OR(D482&lt;=0,MOD(D482,1)&lt;&gt;0),"Số lượng phải nguyên &gt; 0","Hợp lệ"))))))))</x:f>
      </x:c>
    </x:row>
    <x:row r="483" ht="23" customHeight="1">
      <x:c r="A483" s="7"/>
      <x:c r="B483" s="15"/>
      <x:c r="C483" s="15"/>
      <x:c r="D483" s="16"/>
      <x:c r="E483" s="14"/>
      <x:c r="F483" s="14"/>
      <x:c r="G483" s="14"/>
      <x:c r="H483" s="2" t="str">
        <x:f>IF(COUNTA(A483:G483)=0,"",IF(OR(A483="",B483="",C483="",D483=""),"Thiếu trường bắt buộc",IF(COUNTIFS($B$9:$B$508,B483)&gt;1,"Trùng mã dòng",IF(COUNTIFS('Danh muc'!$A$9:$A$108,C483,'Danh muc'!$H$9:$H$108,"Hợp lệ")&lt;&gt;1,"Mã hàng chưa hợp lệ",IF(NOT(ISNUMBER(A483)),"Ngày không hợp lệ",IF(OR(NOT(ISNUMBER('Danh muc'!$B$4)),A483&lt;'Danh muc'!$B$4,A483&gt;2958465,MOD(A483,1)&lt;&gt;0),"Ngày ngoài phạm vi",IF(NOT(ISNUMBER(D483)),"Số lượng không hợp lệ",IF(OR(D483&lt;=0,MOD(D483,1)&lt;&gt;0),"Số lượng phải nguyên &gt; 0","Hợp lệ"))))))))</x:f>
      </x:c>
    </x:row>
    <x:row r="484" ht="23" customHeight="1">
      <x:c r="A484" s="7"/>
      <x:c r="B484" s="15"/>
      <x:c r="C484" s="15"/>
      <x:c r="D484" s="16"/>
      <x:c r="E484" s="14"/>
      <x:c r="F484" s="14"/>
      <x:c r="G484" s="14"/>
      <x:c r="H484" s="2" t="str">
        <x:f>IF(COUNTA(A484:G484)=0,"",IF(OR(A484="",B484="",C484="",D484=""),"Thiếu trường bắt buộc",IF(COUNTIFS($B$9:$B$508,B484)&gt;1,"Trùng mã dòng",IF(COUNTIFS('Danh muc'!$A$9:$A$108,C484,'Danh muc'!$H$9:$H$108,"Hợp lệ")&lt;&gt;1,"Mã hàng chưa hợp lệ",IF(NOT(ISNUMBER(A484)),"Ngày không hợp lệ",IF(OR(NOT(ISNUMBER('Danh muc'!$B$4)),A484&lt;'Danh muc'!$B$4,A484&gt;2958465,MOD(A484,1)&lt;&gt;0),"Ngày ngoài phạm vi",IF(NOT(ISNUMBER(D484)),"Số lượng không hợp lệ",IF(OR(D484&lt;=0,MOD(D484,1)&lt;&gt;0),"Số lượng phải nguyên &gt; 0","Hợp lệ"))))))))</x:f>
      </x:c>
    </x:row>
    <x:row r="485" ht="23" customHeight="1">
      <x:c r="A485" s="7"/>
      <x:c r="B485" s="15"/>
      <x:c r="C485" s="15"/>
      <x:c r="D485" s="16"/>
      <x:c r="E485" s="14"/>
      <x:c r="F485" s="14"/>
      <x:c r="G485" s="14"/>
      <x:c r="H485" s="2" t="str">
        <x:f>IF(COUNTA(A485:G485)=0,"",IF(OR(A485="",B485="",C485="",D485=""),"Thiếu trường bắt buộc",IF(COUNTIFS($B$9:$B$508,B485)&gt;1,"Trùng mã dòng",IF(COUNTIFS('Danh muc'!$A$9:$A$108,C485,'Danh muc'!$H$9:$H$108,"Hợp lệ")&lt;&gt;1,"Mã hàng chưa hợp lệ",IF(NOT(ISNUMBER(A485)),"Ngày không hợp lệ",IF(OR(NOT(ISNUMBER('Danh muc'!$B$4)),A485&lt;'Danh muc'!$B$4,A485&gt;2958465,MOD(A485,1)&lt;&gt;0),"Ngày ngoài phạm vi",IF(NOT(ISNUMBER(D485)),"Số lượng không hợp lệ",IF(OR(D485&lt;=0,MOD(D485,1)&lt;&gt;0),"Số lượng phải nguyên &gt; 0","Hợp lệ"))))))))</x:f>
      </x:c>
    </x:row>
    <x:row r="486" ht="23" customHeight="1">
      <x:c r="A486" s="7"/>
      <x:c r="B486" s="15"/>
      <x:c r="C486" s="15"/>
      <x:c r="D486" s="16"/>
      <x:c r="E486" s="14"/>
      <x:c r="F486" s="14"/>
      <x:c r="G486" s="14"/>
      <x:c r="H486" s="2" t="str">
        <x:f>IF(COUNTA(A486:G486)=0,"",IF(OR(A486="",B486="",C486="",D486=""),"Thiếu trường bắt buộc",IF(COUNTIFS($B$9:$B$508,B486)&gt;1,"Trùng mã dòng",IF(COUNTIFS('Danh muc'!$A$9:$A$108,C486,'Danh muc'!$H$9:$H$108,"Hợp lệ")&lt;&gt;1,"Mã hàng chưa hợp lệ",IF(NOT(ISNUMBER(A486)),"Ngày không hợp lệ",IF(OR(NOT(ISNUMBER('Danh muc'!$B$4)),A486&lt;'Danh muc'!$B$4,A486&gt;2958465,MOD(A486,1)&lt;&gt;0),"Ngày ngoài phạm vi",IF(NOT(ISNUMBER(D486)),"Số lượng không hợp lệ",IF(OR(D486&lt;=0,MOD(D486,1)&lt;&gt;0),"Số lượng phải nguyên &gt; 0","Hợp lệ"))))))))</x:f>
      </x:c>
    </x:row>
    <x:row r="487" ht="23" customHeight="1">
      <x:c r="A487" s="7"/>
      <x:c r="B487" s="15"/>
      <x:c r="C487" s="15"/>
      <x:c r="D487" s="16"/>
      <x:c r="E487" s="14"/>
      <x:c r="F487" s="14"/>
      <x:c r="G487" s="14"/>
      <x:c r="H487" s="2" t="str">
        <x:f>IF(COUNTA(A487:G487)=0,"",IF(OR(A487="",B487="",C487="",D487=""),"Thiếu trường bắt buộc",IF(COUNTIFS($B$9:$B$508,B487)&gt;1,"Trùng mã dòng",IF(COUNTIFS('Danh muc'!$A$9:$A$108,C487,'Danh muc'!$H$9:$H$108,"Hợp lệ")&lt;&gt;1,"Mã hàng chưa hợp lệ",IF(NOT(ISNUMBER(A487)),"Ngày không hợp lệ",IF(OR(NOT(ISNUMBER('Danh muc'!$B$4)),A487&lt;'Danh muc'!$B$4,A487&gt;2958465,MOD(A487,1)&lt;&gt;0),"Ngày ngoài phạm vi",IF(NOT(ISNUMBER(D487)),"Số lượng không hợp lệ",IF(OR(D487&lt;=0,MOD(D487,1)&lt;&gt;0),"Số lượng phải nguyên &gt; 0","Hợp lệ"))))))))</x:f>
      </x:c>
    </x:row>
    <x:row r="488" ht="23" customHeight="1">
      <x:c r="A488" s="7"/>
      <x:c r="B488" s="15"/>
      <x:c r="C488" s="15"/>
      <x:c r="D488" s="16"/>
      <x:c r="E488" s="14"/>
      <x:c r="F488" s="14"/>
      <x:c r="G488" s="14"/>
      <x:c r="H488" s="2" t="str">
        <x:f>IF(COUNTA(A488:G488)=0,"",IF(OR(A488="",B488="",C488="",D488=""),"Thiếu trường bắt buộc",IF(COUNTIFS($B$9:$B$508,B488)&gt;1,"Trùng mã dòng",IF(COUNTIFS('Danh muc'!$A$9:$A$108,C488,'Danh muc'!$H$9:$H$108,"Hợp lệ")&lt;&gt;1,"Mã hàng chưa hợp lệ",IF(NOT(ISNUMBER(A488)),"Ngày không hợp lệ",IF(OR(NOT(ISNUMBER('Danh muc'!$B$4)),A488&lt;'Danh muc'!$B$4,A488&gt;2958465,MOD(A488,1)&lt;&gt;0),"Ngày ngoài phạm vi",IF(NOT(ISNUMBER(D488)),"Số lượng không hợp lệ",IF(OR(D488&lt;=0,MOD(D488,1)&lt;&gt;0),"Số lượng phải nguyên &gt; 0","Hợp lệ"))))))))</x:f>
      </x:c>
    </x:row>
    <x:row r="489" ht="23" customHeight="1">
      <x:c r="A489" s="7"/>
      <x:c r="B489" s="15"/>
      <x:c r="C489" s="15"/>
      <x:c r="D489" s="16"/>
      <x:c r="E489" s="14"/>
      <x:c r="F489" s="14"/>
      <x:c r="G489" s="14"/>
      <x:c r="H489" s="2" t="str">
        <x:f>IF(COUNTA(A489:G489)=0,"",IF(OR(A489="",B489="",C489="",D489=""),"Thiếu trường bắt buộc",IF(COUNTIFS($B$9:$B$508,B489)&gt;1,"Trùng mã dòng",IF(COUNTIFS('Danh muc'!$A$9:$A$108,C489,'Danh muc'!$H$9:$H$108,"Hợp lệ")&lt;&gt;1,"Mã hàng chưa hợp lệ",IF(NOT(ISNUMBER(A489)),"Ngày không hợp lệ",IF(OR(NOT(ISNUMBER('Danh muc'!$B$4)),A489&lt;'Danh muc'!$B$4,A489&gt;2958465,MOD(A489,1)&lt;&gt;0),"Ngày ngoài phạm vi",IF(NOT(ISNUMBER(D489)),"Số lượng không hợp lệ",IF(OR(D489&lt;=0,MOD(D489,1)&lt;&gt;0),"Số lượng phải nguyên &gt; 0","Hợp lệ"))))))))</x:f>
      </x:c>
    </x:row>
    <x:row r="490" ht="23" customHeight="1">
      <x:c r="A490" s="7"/>
      <x:c r="B490" s="15"/>
      <x:c r="C490" s="15"/>
      <x:c r="D490" s="16"/>
      <x:c r="E490" s="14"/>
      <x:c r="F490" s="14"/>
      <x:c r="G490" s="14"/>
      <x:c r="H490" s="2" t="str">
        <x:f>IF(COUNTA(A490:G490)=0,"",IF(OR(A490="",B490="",C490="",D490=""),"Thiếu trường bắt buộc",IF(COUNTIFS($B$9:$B$508,B490)&gt;1,"Trùng mã dòng",IF(COUNTIFS('Danh muc'!$A$9:$A$108,C490,'Danh muc'!$H$9:$H$108,"Hợp lệ")&lt;&gt;1,"Mã hàng chưa hợp lệ",IF(NOT(ISNUMBER(A490)),"Ngày không hợp lệ",IF(OR(NOT(ISNUMBER('Danh muc'!$B$4)),A490&lt;'Danh muc'!$B$4,A490&gt;2958465,MOD(A490,1)&lt;&gt;0),"Ngày ngoài phạm vi",IF(NOT(ISNUMBER(D490)),"Số lượng không hợp lệ",IF(OR(D490&lt;=0,MOD(D490,1)&lt;&gt;0),"Số lượng phải nguyên &gt; 0","Hợp lệ"))))))))</x:f>
      </x:c>
    </x:row>
    <x:row r="491" ht="23" customHeight="1">
      <x:c r="A491" s="7"/>
      <x:c r="B491" s="15"/>
      <x:c r="C491" s="15"/>
      <x:c r="D491" s="16"/>
      <x:c r="E491" s="14"/>
      <x:c r="F491" s="14"/>
      <x:c r="G491" s="14"/>
      <x:c r="H491" s="2" t="str">
        <x:f>IF(COUNTA(A491:G491)=0,"",IF(OR(A491="",B491="",C491="",D491=""),"Thiếu trường bắt buộc",IF(COUNTIFS($B$9:$B$508,B491)&gt;1,"Trùng mã dòng",IF(COUNTIFS('Danh muc'!$A$9:$A$108,C491,'Danh muc'!$H$9:$H$108,"Hợp lệ")&lt;&gt;1,"Mã hàng chưa hợp lệ",IF(NOT(ISNUMBER(A491)),"Ngày không hợp lệ",IF(OR(NOT(ISNUMBER('Danh muc'!$B$4)),A491&lt;'Danh muc'!$B$4,A491&gt;2958465,MOD(A491,1)&lt;&gt;0),"Ngày ngoài phạm vi",IF(NOT(ISNUMBER(D491)),"Số lượng không hợp lệ",IF(OR(D491&lt;=0,MOD(D491,1)&lt;&gt;0),"Số lượng phải nguyên &gt; 0","Hợp lệ"))))))))</x:f>
      </x:c>
    </x:row>
    <x:row r="492" ht="23" customHeight="1">
      <x:c r="A492" s="7"/>
      <x:c r="B492" s="15"/>
      <x:c r="C492" s="15"/>
      <x:c r="D492" s="16"/>
      <x:c r="E492" s="14"/>
      <x:c r="F492" s="14"/>
      <x:c r="G492" s="14"/>
      <x:c r="H492" s="2" t="str">
        <x:f>IF(COUNTA(A492:G492)=0,"",IF(OR(A492="",B492="",C492="",D492=""),"Thiếu trường bắt buộc",IF(COUNTIFS($B$9:$B$508,B492)&gt;1,"Trùng mã dòng",IF(COUNTIFS('Danh muc'!$A$9:$A$108,C492,'Danh muc'!$H$9:$H$108,"Hợp lệ")&lt;&gt;1,"Mã hàng chưa hợp lệ",IF(NOT(ISNUMBER(A492)),"Ngày không hợp lệ",IF(OR(NOT(ISNUMBER('Danh muc'!$B$4)),A492&lt;'Danh muc'!$B$4,A492&gt;2958465,MOD(A492,1)&lt;&gt;0),"Ngày ngoài phạm vi",IF(NOT(ISNUMBER(D492)),"Số lượng không hợp lệ",IF(OR(D492&lt;=0,MOD(D492,1)&lt;&gt;0),"Số lượng phải nguyên &gt; 0","Hợp lệ"))))))))</x:f>
      </x:c>
    </x:row>
    <x:row r="493" ht="23" customHeight="1">
      <x:c r="A493" s="7"/>
      <x:c r="B493" s="15"/>
      <x:c r="C493" s="15"/>
      <x:c r="D493" s="16"/>
      <x:c r="E493" s="14"/>
      <x:c r="F493" s="14"/>
      <x:c r="G493" s="14"/>
      <x:c r="H493" s="2" t="str">
        <x:f>IF(COUNTA(A493:G493)=0,"",IF(OR(A493="",B493="",C493="",D493=""),"Thiếu trường bắt buộc",IF(COUNTIFS($B$9:$B$508,B493)&gt;1,"Trùng mã dòng",IF(COUNTIFS('Danh muc'!$A$9:$A$108,C493,'Danh muc'!$H$9:$H$108,"Hợp lệ")&lt;&gt;1,"Mã hàng chưa hợp lệ",IF(NOT(ISNUMBER(A493)),"Ngày không hợp lệ",IF(OR(NOT(ISNUMBER('Danh muc'!$B$4)),A493&lt;'Danh muc'!$B$4,A493&gt;2958465,MOD(A493,1)&lt;&gt;0),"Ngày ngoài phạm vi",IF(NOT(ISNUMBER(D493)),"Số lượng không hợp lệ",IF(OR(D493&lt;=0,MOD(D493,1)&lt;&gt;0),"Số lượng phải nguyên &gt; 0","Hợp lệ"))))))))</x:f>
      </x:c>
    </x:row>
    <x:row r="494" ht="23" customHeight="1">
      <x:c r="A494" s="7"/>
      <x:c r="B494" s="15"/>
      <x:c r="C494" s="15"/>
      <x:c r="D494" s="16"/>
      <x:c r="E494" s="14"/>
      <x:c r="F494" s="14"/>
      <x:c r="G494" s="14"/>
      <x:c r="H494" s="2" t="str">
        <x:f>IF(COUNTA(A494:G494)=0,"",IF(OR(A494="",B494="",C494="",D494=""),"Thiếu trường bắt buộc",IF(COUNTIFS($B$9:$B$508,B494)&gt;1,"Trùng mã dòng",IF(COUNTIFS('Danh muc'!$A$9:$A$108,C494,'Danh muc'!$H$9:$H$108,"Hợp lệ")&lt;&gt;1,"Mã hàng chưa hợp lệ",IF(NOT(ISNUMBER(A494)),"Ngày không hợp lệ",IF(OR(NOT(ISNUMBER('Danh muc'!$B$4)),A494&lt;'Danh muc'!$B$4,A494&gt;2958465,MOD(A494,1)&lt;&gt;0),"Ngày ngoài phạm vi",IF(NOT(ISNUMBER(D494)),"Số lượng không hợp lệ",IF(OR(D494&lt;=0,MOD(D494,1)&lt;&gt;0),"Số lượng phải nguyên &gt; 0","Hợp lệ"))))))))</x:f>
      </x:c>
    </x:row>
    <x:row r="495" ht="23" customHeight="1">
      <x:c r="A495" s="7"/>
      <x:c r="B495" s="15"/>
      <x:c r="C495" s="15"/>
      <x:c r="D495" s="16"/>
      <x:c r="E495" s="14"/>
      <x:c r="F495" s="14"/>
      <x:c r="G495" s="14"/>
      <x:c r="H495" s="2" t="str">
        <x:f>IF(COUNTA(A495:G495)=0,"",IF(OR(A495="",B495="",C495="",D495=""),"Thiếu trường bắt buộc",IF(COUNTIFS($B$9:$B$508,B495)&gt;1,"Trùng mã dòng",IF(COUNTIFS('Danh muc'!$A$9:$A$108,C495,'Danh muc'!$H$9:$H$108,"Hợp lệ")&lt;&gt;1,"Mã hàng chưa hợp lệ",IF(NOT(ISNUMBER(A495)),"Ngày không hợp lệ",IF(OR(NOT(ISNUMBER('Danh muc'!$B$4)),A495&lt;'Danh muc'!$B$4,A495&gt;2958465,MOD(A495,1)&lt;&gt;0),"Ngày ngoài phạm vi",IF(NOT(ISNUMBER(D495)),"Số lượng không hợp lệ",IF(OR(D495&lt;=0,MOD(D495,1)&lt;&gt;0),"Số lượng phải nguyên &gt; 0","Hợp lệ"))))))))</x:f>
      </x:c>
    </x:row>
    <x:row r="496" ht="23" customHeight="1">
      <x:c r="A496" s="7"/>
      <x:c r="B496" s="15"/>
      <x:c r="C496" s="15"/>
      <x:c r="D496" s="16"/>
      <x:c r="E496" s="14"/>
      <x:c r="F496" s="14"/>
      <x:c r="G496" s="14"/>
      <x:c r="H496" s="2" t="str">
        <x:f>IF(COUNTA(A496:G496)=0,"",IF(OR(A496="",B496="",C496="",D496=""),"Thiếu trường bắt buộc",IF(COUNTIFS($B$9:$B$508,B496)&gt;1,"Trùng mã dòng",IF(COUNTIFS('Danh muc'!$A$9:$A$108,C496,'Danh muc'!$H$9:$H$108,"Hợp lệ")&lt;&gt;1,"Mã hàng chưa hợp lệ",IF(NOT(ISNUMBER(A496)),"Ngày không hợp lệ",IF(OR(NOT(ISNUMBER('Danh muc'!$B$4)),A496&lt;'Danh muc'!$B$4,A496&gt;2958465,MOD(A496,1)&lt;&gt;0),"Ngày ngoài phạm vi",IF(NOT(ISNUMBER(D496)),"Số lượng không hợp lệ",IF(OR(D496&lt;=0,MOD(D496,1)&lt;&gt;0),"Số lượng phải nguyên &gt; 0","Hợp lệ"))))))))</x:f>
      </x:c>
    </x:row>
    <x:row r="497" ht="23" customHeight="1">
      <x:c r="A497" s="7"/>
      <x:c r="B497" s="15"/>
      <x:c r="C497" s="15"/>
      <x:c r="D497" s="16"/>
      <x:c r="E497" s="14"/>
      <x:c r="F497" s="14"/>
      <x:c r="G497" s="14"/>
      <x:c r="H497" s="2" t="str">
        <x:f>IF(COUNTA(A497:G497)=0,"",IF(OR(A497="",B497="",C497="",D497=""),"Thiếu trường bắt buộc",IF(COUNTIFS($B$9:$B$508,B497)&gt;1,"Trùng mã dòng",IF(COUNTIFS('Danh muc'!$A$9:$A$108,C497,'Danh muc'!$H$9:$H$108,"Hợp lệ")&lt;&gt;1,"Mã hàng chưa hợp lệ",IF(NOT(ISNUMBER(A497)),"Ngày không hợp lệ",IF(OR(NOT(ISNUMBER('Danh muc'!$B$4)),A497&lt;'Danh muc'!$B$4,A497&gt;2958465,MOD(A497,1)&lt;&gt;0),"Ngày ngoài phạm vi",IF(NOT(ISNUMBER(D497)),"Số lượng không hợp lệ",IF(OR(D497&lt;=0,MOD(D497,1)&lt;&gt;0),"Số lượng phải nguyên &gt; 0","Hợp lệ"))))))))</x:f>
      </x:c>
    </x:row>
    <x:row r="498" ht="23" customHeight="1">
      <x:c r="A498" s="7"/>
      <x:c r="B498" s="15"/>
      <x:c r="C498" s="15"/>
      <x:c r="D498" s="16"/>
      <x:c r="E498" s="14"/>
      <x:c r="F498" s="14"/>
      <x:c r="G498" s="14"/>
      <x:c r="H498" s="2" t="str">
        <x:f>IF(COUNTA(A498:G498)=0,"",IF(OR(A498="",B498="",C498="",D498=""),"Thiếu trường bắt buộc",IF(COUNTIFS($B$9:$B$508,B498)&gt;1,"Trùng mã dòng",IF(COUNTIFS('Danh muc'!$A$9:$A$108,C498,'Danh muc'!$H$9:$H$108,"Hợp lệ")&lt;&gt;1,"Mã hàng chưa hợp lệ",IF(NOT(ISNUMBER(A498)),"Ngày không hợp lệ",IF(OR(NOT(ISNUMBER('Danh muc'!$B$4)),A498&lt;'Danh muc'!$B$4,A498&gt;2958465,MOD(A498,1)&lt;&gt;0),"Ngày ngoài phạm vi",IF(NOT(ISNUMBER(D498)),"Số lượng không hợp lệ",IF(OR(D498&lt;=0,MOD(D498,1)&lt;&gt;0),"Số lượng phải nguyên &gt; 0","Hợp lệ"))))))))</x:f>
      </x:c>
    </x:row>
    <x:row r="499" ht="23" customHeight="1">
      <x:c r="A499" s="7"/>
      <x:c r="B499" s="15"/>
      <x:c r="C499" s="15"/>
      <x:c r="D499" s="16"/>
      <x:c r="E499" s="14"/>
      <x:c r="F499" s="14"/>
      <x:c r="G499" s="14"/>
      <x:c r="H499" s="2" t="str">
        <x:f>IF(COUNTA(A499:G499)=0,"",IF(OR(A499="",B499="",C499="",D499=""),"Thiếu trường bắt buộc",IF(COUNTIFS($B$9:$B$508,B499)&gt;1,"Trùng mã dòng",IF(COUNTIFS('Danh muc'!$A$9:$A$108,C499,'Danh muc'!$H$9:$H$108,"Hợp lệ")&lt;&gt;1,"Mã hàng chưa hợp lệ",IF(NOT(ISNUMBER(A499)),"Ngày không hợp lệ",IF(OR(NOT(ISNUMBER('Danh muc'!$B$4)),A499&lt;'Danh muc'!$B$4,A499&gt;2958465,MOD(A499,1)&lt;&gt;0),"Ngày ngoài phạm vi",IF(NOT(ISNUMBER(D499)),"Số lượng không hợp lệ",IF(OR(D499&lt;=0,MOD(D499,1)&lt;&gt;0),"Số lượng phải nguyên &gt; 0","Hợp lệ"))))))))</x:f>
      </x:c>
    </x:row>
    <x:row r="500" ht="23" customHeight="1">
      <x:c r="A500" s="7"/>
      <x:c r="B500" s="15"/>
      <x:c r="C500" s="15"/>
      <x:c r="D500" s="16"/>
      <x:c r="E500" s="14"/>
      <x:c r="F500" s="14"/>
      <x:c r="G500" s="14"/>
      <x:c r="H500" s="2" t="str">
        <x:f>IF(COUNTA(A500:G500)=0,"",IF(OR(A500="",B500="",C500="",D500=""),"Thiếu trường bắt buộc",IF(COUNTIFS($B$9:$B$508,B500)&gt;1,"Trùng mã dòng",IF(COUNTIFS('Danh muc'!$A$9:$A$108,C500,'Danh muc'!$H$9:$H$108,"Hợp lệ")&lt;&gt;1,"Mã hàng chưa hợp lệ",IF(NOT(ISNUMBER(A500)),"Ngày không hợp lệ",IF(OR(NOT(ISNUMBER('Danh muc'!$B$4)),A500&lt;'Danh muc'!$B$4,A500&gt;2958465,MOD(A500,1)&lt;&gt;0),"Ngày ngoài phạm vi",IF(NOT(ISNUMBER(D500)),"Số lượng không hợp lệ",IF(OR(D500&lt;=0,MOD(D500,1)&lt;&gt;0),"Số lượng phải nguyên &gt; 0","Hợp lệ"))))))))</x:f>
      </x:c>
    </x:row>
    <x:row r="501" ht="23" customHeight="1">
      <x:c r="A501" s="7"/>
      <x:c r="B501" s="15"/>
      <x:c r="C501" s="15"/>
      <x:c r="D501" s="16"/>
      <x:c r="E501" s="14"/>
      <x:c r="F501" s="14"/>
      <x:c r="G501" s="14"/>
      <x:c r="H501" s="2" t="str">
        <x:f>IF(COUNTA(A501:G501)=0,"",IF(OR(A501="",B501="",C501="",D501=""),"Thiếu trường bắt buộc",IF(COUNTIFS($B$9:$B$508,B501)&gt;1,"Trùng mã dòng",IF(COUNTIFS('Danh muc'!$A$9:$A$108,C501,'Danh muc'!$H$9:$H$108,"Hợp lệ")&lt;&gt;1,"Mã hàng chưa hợp lệ",IF(NOT(ISNUMBER(A501)),"Ngày không hợp lệ",IF(OR(NOT(ISNUMBER('Danh muc'!$B$4)),A501&lt;'Danh muc'!$B$4,A501&gt;2958465,MOD(A501,1)&lt;&gt;0),"Ngày ngoài phạm vi",IF(NOT(ISNUMBER(D501)),"Số lượng không hợp lệ",IF(OR(D501&lt;=0,MOD(D501,1)&lt;&gt;0),"Số lượng phải nguyên &gt; 0","Hợp lệ"))))))))</x:f>
      </x:c>
    </x:row>
    <x:row r="502" ht="23" customHeight="1">
      <x:c r="A502" s="7"/>
      <x:c r="B502" s="15"/>
      <x:c r="C502" s="15"/>
      <x:c r="D502" s="16"/>
      <x:c r="E502" s="14"/>
      <x:c r="F502" s="14"/>
      <x:c r="G502" s="14"/>
      <x:c r="H502" s="2" t="str">
        <x:f>IF(COUNTA(A502:G502)=0,"",IF(OR(A502="",B502="",C502="",D502=""),"Thiếu trường bắt buộc",IF(COUNTIFS($B$9:$B$508,B502)&gt;1,"Trùng mã dòng",IF(COUNTIFS('Danh muc'!$A$9:$A$108,C502,'Danh muc'!$H$9:$H$108,"Hợp lệ")&lt;&gt;1,"Mã hàng chưa hợp lệ",IF(NOT(ISNUMBER(A502)),"Ngày không hợp lệ",IF(OR(NOT(ISNUMBER('Danh muc'!$B$4)),A502&lt;'Danh muc'!$B$4,A502&gt;2958465,MOD(A502,1)&lt;&gt;0),"Ngày ngoài phạm vi",IF(NOT(ISNUMBER(D502)),"Số lượng không hợp lệ",IF(OR(D502&lt;=0,MOD(D502,1)&lt;&gt;0),"Số lượng phải nguyên &gt; 0","Hợp lệ"))))))))</x:f>
      </x:c>
    </x:row>
    <x:row r="503" ht="23" customHeight="1">
      <x:c r="A503" s="7"/>
      <x:c r="B503" s="15"/>
      <x:c r="C503" s="15"/>
      <x:c r="D503" s="16"/>
      <x:c r="E503" s="14"/>
      <x:c r="F503" s="14"/>
      <x:c r="G503" s="14"/>
      <x:c r="H503" s="2" t="str">
        <x:f>IF(COUNTA(A503:G503)=0,"",IF(OR(A503="",B503="",C503="",D503=""),"Thiếu trường bắt buộc",IF(COUNTIFS($B$9:$B$508,B503)&gt;1,"Trùng mã dòng",IF(COUNTIFS('Danh muc'!$A$9:$A$108,C503,'Danh muc'!$H$9:$H$108,"Hợp lệ")&lt;&gt;1,"Mã hàng chưa hợp lệ",IF(NOT(ISNUMBER(A503)),"Ngày không hợp lệ",IF(OR(NOT(ISNUMBER('Danh muc'!$B$4)),A503&lt;'Danh muc'!$B$4,A503&gt;2958465,MOD(A503,1)&lt;&gt;0),"Ngày ngoài phạm vi",IF(NOT(ISNUMBER(D503)),"Số lượng không hợp lệ",IF(OR(D503&lt;=0,MOD(D503,1)&lt;&gt;0),"Số lượng phải nguyên &gt; 0","Hợp lệ"))))))))</x:f>
      </x:c>
    </x:row>
    <x:row r="504" ht="23" customHeight="1">
      <x:c r="A504" s="7"/>
      <x:c r="B504" s="15"/>
      <x:c r="C504" s="15"/>
      <x:c r="D504" s="16"/>
      <x:c r="E504" s="14"/>
      <x:c r="F504" s="14"/>
      <x:c r="G504" s="14"/>
      <x:c r="H504" s="2" t="str">
        <x:f>IF(COUNTA(A504:G504)=0,"",IF(OR(A504="",B504="",C504="",D504=""),"Thiếu trường bắt buộc",IF(COUNTIFS($B$9:$B$508,B504)&gt;1,"Trùng mã dòng",IF(COUNTIFS('Danh muc'!$A$9:$A$108,C504,'Danh muc'!$H$9:$H$108,"Hợp lệ")&lt;&gt;1,"Mã hàng chưa hợp lệ",IF(NOT(ISNUMBER(A504)),"Ngày không hợp lệ",IF(OR(NOT(ISNUMBER('Danh muc'!$B$4)),A504&lt;'Danh muc'!$B$4,A504&gt;2958465,MOD(A504,1)&lt;&gt;0),"Ngày ngoài phạm vi",IF(NOT(ISNUMBER(D504)),"Số lượng không hợp lệ",IF(OR(D504&lt;=0,MOD(D504,1)&lt;&gt;0),"Số lượng phải nguyên &gt; 0","Hợp lệ"))))))))</x:f>
      </x:c>
    </x:row>
    <x:row r="505" ht="23" customHeight="1">
      <x:c r="A505" s="7"/>
      <x:c r="B505" s="15"/>
      <x:c r="C505" s="15"/>
      <x:c r="D505" s="16"/>
      <x:c r="E505" s="14"/>
      <x:c r="F505" s="14"/>
      <x:c r="G505" s="14"/>
      <x:c r="H505" s="2" t="str">
        <x:f>IF(COUNTA(A505:G505)=0,"",IF(OR(A505="",B505="",C505="",D505=""),"Thiếu trường bắt buộc",IF(COUNTIFS($B$9:$B$508,B505)&gt;1,"Trùng mã dòng",IF(COUNTIFS('Danh muc'!$A$9:$A$108,C505,'Danh muc'!$H$9:$H$108,"Hợp lệ")&lt;&gt;1,"Mã hàng chưa hợp lệ",IF(NOT(ISNUMBER(A505)),"Ngày không hợp lệ",IF(OR(NOT(ISNUMBER('Danh muc'!$B$4)),A505&lt;'Danh muc'!$B$4,A505&gt;2958465,MOD(A505,1)&lt;&gt;0),"Ngày ngoài phạm vi",IF(NOT(ISNUMBER(D505)),"Số lượng không hợp lệ",IF(OR(D505&lt;=0,MOD(D505,1)&lt;&gt;0),"Số lượng phải nguyên &gt; 0","Hợp lệ"))))))))</x:f>
      </x:c>
    </x:row>
    <x:row r="506" ht="23" customHeight="1">
      <x:c r="A506" s="7"/>
      <x:c r="B506" s="15"/>
      <x:c r="C506" s="15"/>
      <x:c r="D506" s="16"/>
      <x:c r="E506" s="14"/>
      <x:c r="F506" s="14"/>
      <x:c r="G506" s="14"/>
      <x:c r="H506" s="2" t="str">
        <x:f>IF(COUNTA(A506:G506)=0,"",IF(OR(A506="",B506="",C506="",D506=""),"Thiếu trường bắt buộc",IF(COUNTIFS($B$9:$B$508,B506)&gt;1,"Trùng mã dòng",IF(COUNTIFS('Danh muc'!$A$9:$A$108,C506,'Danh muc'!$H$9:$H$108,"Hợp lệ")&lt;&gt;1,"Mã hàng chưa hợp lệ",IF(NOT(ISNUMBER(A506)),"Ngày không hợp lệ",IF(OR(NOT(ISNUMBER('Danh muc'!$B$4)),A506&lt;'Danh muc'!$B$4,A506&gt;2958465,MOD(A506,1)&lt;&gt;0),"Ngày ngoài phạm vi",IF(NOT(ISNUMBER(D506)),"Số lượng không hợp lệ",IF(OR(D506&lt;=0,MOD(D506,1)&lt;&gt;0),"Số lượng phải nguyên &gt; 0","Hợp lệ"))))))))</x:f>
      </x:c>
    </x:row>
    <x:row r="507" ht="23" customHeight="1">
      <x:c r="A507" s="7"/>
      <x:c r="B507" s="15"/>
      <x:c r="C507" s="15"/>
      <x:c r="D507" s="16"/>
      <x:c r="E507" s="14"/>
      <x:c r="F507" s="14"/>
      <x:c r="G507" s="14"/>
      <x:c r="H507" s="2" t="str">
        <x:f>IF(COUNTA(A507:G507)=0,"",IF(OR(A507="",B507="",C507="",D507=""),"Thiếu trường bắt buộc",IF(COUNTIFS($B$9:$B$508,B507)&gt;1,"Trùng mã dòng",IF(COUNTIFS('Danh muc'!$A$9:$A$108,C507,'Danh muc'!$H$9:$H$108,"Hợp lệ")&lt;&gt;1,"Mã hàng chưa hợp lệ",IF(NOT(ISNUMBER(A507)),"Ngày không hợp lệ",IF(OR(NOT(ISNUMBER('Danh muc'!$B$4)),A507&lt;'Danh muc'!$B$4,A507&gt;2958465,MOD(A507,1)&lt;&gt;0),"Ngày ngoài phạm vi",IF(NOT(ISNUMBER(D507)),"Số lượng không hợp lệ",IF(OR(D507&lt;=0,MOD(D507,1)&lt;&gt;0),"Số lượng phải nguyên &gt; 0","Hợp lệ"))))))))</x:f>
      </x:c>
    </x:row>
    <x:row r="508" ht="23" customHeight="1">
      <x:c r="A508" s="7"/>
      <x:c r="B508" s="15"/>
      <x:c r="C508" s="15"/>
      <x:c r="D508" s="16"/>
      <x:c r="E508" s="14"/>
      <x:c r="F508" s="14"/>
      <x:c r="G508" s="14"/>
      <x:c r="H508" s="2" t="str">
        <x:f>IF(COUNTA(A508:G508)=0,"",IF(OR(A508="",B508="",C508="",D508=""),"Thiếu trường bắt buộc",IF(COUNTIFS($B$9:$B$508,B508)&gt;1,"Trùng mã dòng",IF(COUNTIFS('Danh muc'!$A$9:$A$108,C508,'Danh muc'!$H$9:$H$108,"Hợp lệ")&lt;&gt;1,"Mã hàng chưa hợp lệ",IF(NOT(ISNUMBER(A508)),"Ngày không hợp lệ",IF(OR(NOT(ISNUMBER('Danh muc'!$B$4)),A508&lt;'Danh muc'!$B$4,A508&gt;2958465,MOD(A508,1)&lt;&gt;0),"Ngày ngoài phạm vi",IF(NOT(ISNUMBER(D508)),"Số lượng không hợp lệ",IF(OR(D508&lt;=0,MOD(D508,1)&lt;&gt;0),"Số lượng phải nguyên &gt; 0","Hợp lệ"))))))))</x:f>
      </x:c>
    </x:row>
  </x:sheetData>
  <x:conditionalFormatting sqref="H9:H508">
    <x:cfRule type="expression" dxfId="3" priority="1">
      <x:formula>AND(H9&lt;&gt;"",H9&lt;&gt;"Hợp lệ")</x:formula>
    </x:cfRule>
  </x:conditionalFormatting>
  <x:dataValidations count="2">
    <x:dataValidation type="list" sqref="C9:C508">
      <x:formula1>'Danh muc'!$A$9:$A$108</x:formula1>
    </x:dataValidation>
    <x:dataValidation type="whole" operator="between" sqref="D9:D508">
      <x:formula1>1</x:formula1>
      <x:formula2>1000000000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5ac93d7e41f44918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6" hidden="0" customWidth="1"/>
    <x:col min="2" max="2" width="20" hidden="0" customWidth="1"/>
    <x:col min="3" max="3" width="15" hidden="0" customWidth="1"/>
    <x:col min="4" max="4" width="15" hidden="0" customWidth="1"/>
    <x:col min="5" max="5" width="28" hidden="0" customWidth="1"/>
    <x:col min="6" max="6" width="26" hidden="0" customWidth="1"/>
    <x:col min="7" max="7" width="25" hidden="0" customWidth="1"/>
    <x:col min="8" max="8" width="3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23" customHeight="1">
      <x:c r="A2" s="3" t="str">
        <x:v>Xuất kho</x:v>
      </x:c>
      <x:c r="B2" s="2"/>
      <x:c r="C2" s="2"/>
      <x:c r="D2" s="2"/>
      <x:c r="E2" s="2"/>
      <x:c r="F2" s="2"/>
      <x:c r="G2" s="2"/>
      <x:c r="H2" s="2"/>
    </x:row>
    <x:row r="3" ht="23" customHeight="1">
      <x:c r="A3" s="4" t="str">
        <x:v>Mã dòng phải duy nhất trong trang. Ô vàng: nhập. Dòng lỗi chưa được cộng vào tồn.</x:v>
      </x:c>
      <x:c r="B3" s="2"/>
      <x:c r="C3" s="2"/>
      <x:c r="D3" s="2"/>
      <x:c r="E3" s="2"/>
      <x:c r="F3" s="2"/>
      <x:c r="G3" s="2"/>
      <x:c r="H3" s="2"/>
    </x:row>
    <x:row r="4" ht="23" customHeight="1">
      <x:c r="A4" s="2"/>
      <x:c r="B4" s="2"/>
      <x:c r="C4" s="2"/>
      <x:c r="D4" s="2"/>
      <x:c r="E4" s="2"/>
      <x:c r="F4" s="2"/>
      <x:c r="G4" s="2"/>
      <x:c r="H4" s="2"/>
    </x:row>
    <x:row r="5" ht="23" customHeight="1">
      <x:c r="A5" s="2" t="str">
        <x:v>Tối đa 500 dòng. Một phiếu nhiều hàng: dùng mã dòng riêng như PN001-01, PN001-02.</x:v>
      </x:c>
      <x:c r="B5" s="2"/>
      <x:c r="C5" s="2"/>
      <x:c r="D5" s="2"/>
      <x:c r="E5" s="2"/>
      <x:c r="F5" s="2"/>
      <x:c r="G5" s="2"/>
      <x:c r="H5" s="2"/>
    </x:row>
    <x:row r="6" ht="23" customHeight="1">
      <x:c r="A6" s="2"/>
      <x:c r="B6" s="2"/>
      <x:c r="C6" s="2"/>
      <x:c r="D6" s="2"/>
      <x:c r="E6" s="2"/>
      <x:c r="F6" s="2"/>
      <x:c r="G6" s="2"/>
      <x:c r="H6" s="2"/>
    </x:row>
    <x:row r="7" ht="23" customHeight="1">
      <x:c r="A7" s="2"/>
      <x:c r="B7" s="2"/>
      <x:c r="C7" s="2"/>
      <x:c r="D7" s="2"/>
      <x:c r="E7" s="2"/>
      <x:c r="F7" s="2"/>
      <x:c r="G7" s="2"/>
      <x:c r="H7" s="2"/>
    </x:row>
    <x:row r="8" ht="38" customHeight="1">
      <x:c r="A8" s="12" t="str">
        <x:v>Ngày</x:v>
      </x:c>
      <x:c r="B8" s="12" t="str">
        <x:v>Mã dòng</x:v>
      </x:c>
      <x:c r="C8" s="12" t="str">
        <x:v>Mã hàng</x:v>
      </x:c>
      <x:c r="D8" s="12" t="str">
        <x:v>Số lượng</x:v>
      </x:c>
      <x:c r="E8" s="12" t="str">
        <x:v>Đối tác</x:v>
      </x:c>
      <x:c r="F8" s="12" t="str">
        <x:v>Nội dung</x:v>
      </x:c>
      <x:c r="G8" s="12" t="str">
        <x:v>Ghi chú</x:v>
      </x:c>
      <x:c r="H8" s="12" t="str">
        <x:v>Kiểm tra</x:v>
      </x:c>
    </x:row>
    <x:row r="9" ht="23" customHeight="1">
      <x:c r="A9" s="7" t="d">
        <x:v>2026-10-03T00:00:00.000Z</x:v>
      </x:c>
      <x:c r="B9" s="15" t="str">
        <x:v>PX001-01</x:v>
      </x:c>
      <x:c r="C9" s="15" t="str">
        <x:v>SP001</x:v>
      </x:c>
      <x:c r="D9" s="16" t="n">
        <x:v>3</x:v>
      </x:c>
      <x:c r="E9" s="14" t="str">
        <x:v>Khách mẫu</x:v>
      </x:c>
      <x:c r="F9" s="14" t="str">
        <x:v>Bán hàng</x:v>
      </x:c>
      <x:c r="G9" s="14" t="str">
        <x:v>Mẫu</x:v>
      </x:c>
      <x:c r="H9" s="2" t="str">
        <x:f>IF(COUNTA(A9:G9)=0,"",IF(OR(A9="",B9="",C9="",D9=""),"Thiếu trường bắt buộc",IF(COUNTIFS($B$9:$B$508,B9)&gt;1,"Trùng mã dòng",IF(COUNTIFS('Danh muc'!$A$9:$A$108,C9,'Danh muc'!$H$9:$H$108,"Hợp lệ")&lt;&gt;1,"Mã hàng chưa hợp lệ",IF(NOT(ISNUMBER(A9)),"Ngày không hợp lệ",IF(OR(NOT(ISNUMBER('Danh muc'!$B$4)),A9&lt;'Danh muc'!$B$4,A9&gt;2958465,MOD(A9,1)&lt;&gt;0),"Ngày ngoài phạm vi",IF(NOT(ISNUMBER(D9)),"Số lượng không hợp lệ",IF(OR(D9&lt;=0,MOD(D9,1)&lt;&gt;0),"Số lượng phải nguyên &gt; 0","Hợp lệ"))))))))</x:f>
        <x:v>Hợp lệ</x:v>
      </x:c>
    </x:row>
    <x:row r="10" ht="23" customHeight="1">
      <x:c r="A10" s="7" t="d">
        <x:v>2026-10-04T00:00:00.000Z</x:v>
      </x:c>
      <x:c r="B10" s="15" t="str">
        <x:v>PX002-01</x:v>
      </x:c>
      <x:c r="C10" s="15" t="str">
        <x:v>SP002</x:v>
      </x:c>
      <x:c r="D10" s="16" t="n">
        <x:v>5</x:v>
      </x:c>
      <x:c r="E10" s="14" t="str">
        <x:v>Khách mẫu</x:v>
      </x:c>
      <x:c r="F10" s="14" t="str">
        <x:v>Bán hàng</x:v>
      </x:c>
      <x:c r="G10" s="14" t="str">
        <x:v>Mẫu</x:v>
      </x:c>
      <x:c r="H10" s="2" t="str">
        <x:f>IF(COUNTA(A10:G10)=0,"",IF(OR(A10="",B10="",C10="",D10=""),"Thiếu trường bắt buộc",IF(COUNTIFS($B$9:$B$508,B10)&gt;1,"Trùng mã dòng",IF(COUNTIFS('Danh muc'!$A$9:$A$108,C10,'Danh muc'!$H$9:$H$108,"Hợp lệ")&lt;&gt;1,"Mã hàng chưa hợp lệ",IF(NOT(ISNUMBER(A10)),"Ngày không hợp lệ",IF(OR(NOT(ISNUMBER('Danh muc'!$B$4)),A10&lt;'Danh muc'!$B$4,A10&gt;2958465,MOD(A10,1)&lt;&gt;0),"Ngày ngoài phạm vi",IF(NOT(ISNUMBER(D10)),"Số lượng không hợp lệ",IF(OR(D10&lt;=0,MOD(D10,1)&lt;&gt;0),"Số lượng phải nguyên &gt; 0","Hợp lệ"))))))))</x:f>
        <x:v>Hợp lệ</x:v>
      </x:c>
    </x:row>
    <x:row r="11" ht="23" customHeight="1">
      <x:c r="A11" s="7" t="d">
        <x:v>2026-10-05T00:00:00.000Z</x:v>
      </x:c>
      <x:c r="B11" s="15" t="str">
        <x:v>PX003-01</x:v>
      </x:c>
      <x:c r="C11" s="15" t="str">
        <x:v>SP004</x:v>
      </x:c>
      <x:c r="D11" s="16" t="n">
        <x:v>2</x:v>
      </x:c>
      <x:c r="E11" s="14" t="str">
        <x:v>Khách mẫu</x:v>
      </x:c>
      <x:c r="F11" s="14" t="str">
        <x:v>Bán hàng</x:v>
      </x:c>
      <x:c r="G11" s="14" t="str">
        <x:v>Mẫu</x:v>
      </x:c>
      <x:c r="H11" s="2" t="str">
        <x:f>IF(COUNTA(A11:G11)=0,"",IF(OR(A11="",B11="",C11="",D11=""),"Thiếu trường bắt buộc",IF(COUNTIFS($B$9:$B$508,B11)&gt;1,"Trùng mã dòng",IF(COUNTIFS('Danh muc'!$A$9:$A$108,C11,'Danh muc'!$H$9:$H$108,"Hợp lệ")&lt;&gt;1,"Mã hàng chưa hợp lệ",IF(NOT(ISNUMBER(A11)),"Ngày không hợp lệ",IF(OR(NOT(ISNUMBER('Danh muc'!$B$4)),A11&lt;'Danh muc'!$B$4,A11&gt;2958465,MOD(A11,1)&lt;&gt;0),"Ngày ngoài phạm vi",IF(NOT(ISNUMBER(D11)),"Số lượng không hợp lệ",IF(OR(D11&lt;=0,MOD(D11,1)&lt;&gt;0),"Số lượng phải nguyên &gt; 0","Hợp lệ"))))))))</x:f>
        <x:v>Hợp lệ</x:v>
      </x:c>
    </x:row>
    <x:row r="12" ht="23" customHeight="1">
      <x:c r="A12" s="7" t="d">
        <x:v>2026-10-06T00:00:00.000Z</x:v>
      </x:c>
      <x:c r="B12" s="15" t="str">
        <x:v>PX004-01</x:v>
      </x:c>
      <x:c r="C12" s="15" t="str">
        <x:v>SP003</x:v>
      </x:c>
      <x:c r="D12" s="16" t="n">
        <x:v>2</x:v>
      </x:c>
      <x:c r="E12" s="14" t="str">
        <x:v>Khách mẫu</x:v>
      </x:c>
      <x:c r="F12" s="14" t="str">
        <x:v>Bán hàng</x:v>
      </x:c>
      <x:c r="G12" s="14" t="str">
        <x:v>Mẫu</x:v>
      </x:c>
      <x:c r="H12" s="2" t="str">
        <x:f>IF(COUNTA(A12:G12)=0,"",IF(OR(A12="",B12="",C12="",D12=""),"Thiếu trường bắt buộc",IF(COUNTIFS($B$9:$B$508,B12)&gt;1,"Trùng mã dòng",IF(COUNTIFS('Danh muc'!$A$9:$A$108,C12,'Danh muc'!$H$9:$H$108,"Hợp lệ")&lt;&gt;1,"Mã hàng chưa hợp lệ",IF(NOT(ISNUMBER(A12)),"Ngày không hợp lệ",IF(OR(NOT(ISNUMBER('Danh muc'!$B$4)),A12&lt;'Danh muc'!$B$4,A12&gt;2958465,MOD(A12,1)&lt;&gt;0),"Ngày ngoài phạm vi",IF(NOT(ISNUMBER(D12)),"Số lượng không hợp lệ",IF(OR(D12&lt;=0,MOD(D12,1)&lt;&gt;0),"Số lượng phải nguyên &gt; 0","Hợp lệ"))))))))</x:f>
        <x:v>Hợp lệ</x:v>
      </x:c>
    </x:row>
    <x:row r="13" ht="23" customHeight="1">
      <x:c r="A13" s="7"/>
      <x:c r="B13" s="15"/>
      <x:c r="C13" s="15"/>
      <x:c r="D13" s="16"/>
      <x:c r="E13" s="14"/>
      <x:c r="F13" s="14"/>
      <x:c r="G13" s="14"/>
      <x:c r="H13" s="2" t="str">
        <x:f>IF(COUNTA(A13:G13)=0,"",IF(OR(A13="",B13="",C13="",D13=""),"Thiếu trường bắt buộc",IF(COUNTIFS($B$9:$B$508,B13)&gt;1,"Trùng mã dòng",IF(COUNTIFS('Danh muc'!$A$9:$A$108,C13,'Danh muc'!$H$9:$H$108,"Hợp lệ")&lt;&gt;1,"Mã hàng chưa hợp lệ",IF(NOT(ISNUMBER(A13)),"Ngày không hợp lệ",IF(OR(NOT(ISNUMBER('Danh muc'!$B$4)),A13&lt;'Danh muc'!$B$4,A13&gt;2958465,MOD(A13,1)&lt;&gt;0),"Ngày ngoài phạm vi",IF(NOT(ISNUMBER(D13)),"Số lượng không hợp lệ",IF(OR(D13&lt;=0,MOD(D13,1)&lt;&gt;0),"Số lượng phải nguyên &gt; 0","Hợp lệ"))))))))</x:f>
      </x:c>
    </x:row>
    <x:row r="14" ht="23" customHeight="1">
      <x:c r="A14" s="7"/>
      <x:c r="B14" s="15"/>
      <x:c r="C14" s="15"/>
      <x:c r="D14" s="16"/>
      <x:c r="E14" s="14"/>
      <x:c r="F14" s="14"/>
      <x:c r="G14" s="14"/>
      <x:c r="H14" s="2" t="str">
        <x:f>IF(COUNTA(A14:G14)=0,"",IF(OR(A14="",B14="",C14="",D14=""),"Thiếu trường bắt buộc",IF(COUNTIFS($B$9:$B$508,B14)&gt;1,"Trùng mã dòng",IF(COUNTIFS('Danh muc'!$A$9:$A$108,C14,'Danh muc'!$H$9:$H$108,"Hợp lệ")&lt;&gt;1,"Mã hàng chưa hợp lệ",IF(NOT(ISNUMBER(A14)),"Ngày không hợp lệ",IF(OR(NOT(ISNUMBER('Danh muc'!$B$4)),A14&lt;'Danh muc'!$B$4,A14&gt;2958465,MOD(A14,1)&lt;&gt;0),"Ngày ngoài phạm vi",IF(NOT(ISNUMBER(D14)),"Số lượng không hợp lệ",IF(OR(D14&lt;=0,MOD(D14,1)&lt;&gt;0),"Số lượng phải nguyên &gt; 0","Hợp lệ"))))))))</x:f>
      </x:c>
    </x:row>
    <x:row r="15" ht="23" customHeight="1">
      <x:c r="A15" s="7"/>
      <x:c r="B15" s="15"/>
      <x:c r="C15" s="15"/>
      <x:c r="D15" s="16"/>
      <x:c r="E15" s="14"/>
      <x:c r="F15" s="14"/>
      <x:c r="G15" s="14"/>
      <x:c r="H15" s="2" t="str">
        <x:f>IF(COUNTA(A15:G15)=0,"",IF(OR(A15="",B15="",C15="",D15=""),"Thiếu trường bắt buộc",IF(COUNTIFS($B$9:$B$508,B15)&gt;1,"Trùng mã dòng",IF(COUNTIFS('Danh muc'!$A$9:$A$108,C15,'Danh muc'!$H$9:$H$108,"Hợp lệ")&lt;&gt;1,"Mã hàng chưa hợp lệ",IF(NOT(ISNUMBER(A15)),"Ngày không hợp lệ",IF(OR(NOT(ISNUMBER('Danh muc'!$B$4)),A15&lt;'Danh muc'!$B$4,A15&gt;2958465,MOD(A15,1)&lt;&gt;0),"Ngày ngoài phạm vi",IF(NOT(ISNUMBER(D15)),"Số lượng không hợp lệ",IF(OR(D15&lt;=0,MOD(D15,1)&lt;&gt;0),"Số lượng phải nguyên &gt; 0","Hợp lệ"))))))))</x:f>
      </x:c>
    </x:row>
    <x:row r="16" ht="23" customHeight="1">
      <x:c r="A16" s="7"/>
      <x:c r="B16" s="15"/>
      <x:c r="C16" s="15"/>
      <x:c r="D16" s="16"/>
      <x:c r="E16" s="14"/>
      <x:c r="F16" s="14"/>
      <x:c r="G16" s="14"/>
      <x:c r="H16" s="2" t="str">
        <x:f>IF(COUNTA(A16:G16)=0,"",IF(OR(A16="",B16="",C16="",D16=""),"Thiếu trường bắt buộc",IF(COUNTIFS($B$9:$B$508,B16)&gt;1,"Trùng mã dòng",IF(COUNTIFS('Danh muc'!$A$9:$A$108,C16,'Danh muc'!$H$9:$H$108,"Hợp lệ")&lt;&gt;1,"Mã hàng chưa hợp lệ",IF(NOT(ISNUMBER(A16)),"Ngày không hợp lệ",IF(OR(NOT(ISNUMBER('Danh muc'!$B$4)),A16&lt;'Danh muc'!$B$4,A16&gt;2958465,MOD(A16,1)&lt;&gt;0),"Ngày ngoài phạm vi",IF(NOT(ISNUMBER(D16)),"Số lượng không hợp lệ",IF(OR(D16&lt;=0,MOD(D16,1)&lt;&gt;0),"Số lượng phải nguyên &gt; 0","Hợp lệ"))))))))</x:f>
      </x:c>
    </x:row>
    <x:row r="17" ht="23" customHeight="1">
      <x:c r="A17" s="7"/>
      <x:c r="B17" s="15"/>
      <x:c r="C17" s="15"/>
      <x:c r="D17" s="16"/>
      <x:c r="E17" s="14"/>
      <x:c r="F17" s="14"/>
      <x:c r="G17" s="14"/>
      <x:c r="H17" s="2" t="str">
        <x:f>IF(COUNTA(A17:G17)=0,"",IF(OR(A17="",B17="",C17="",D17=""),"Thiếu trường bắt buộc",IF(COUNTIFS($B$9:$B$508,B17)&gt;1,"Trùng mã dòng",IF(COUNTIFS('Danh muc'!$A$9:$A$108,C17,'Danh muc'!$H$9:$H$108,"Hợp lệ")&lt;&gt;1,"Mã hàng chưa hợp lệ",IF(NOT(ISNUMBER(A17)),"Ngày không hợp lệ",IF(OR(NOT(ISNUMBER('Danh muc'!$B$4)),A17&lt;'Danh muc'!$B$4,A17&gt;2958465,MOD(A17,1)&lt;&gt;0),"Ngày ngoài phạm vi",IF(NOT(ISNUMBER(D17)),"Số lượng không hợp lệ",IF(OR(D17&lt;=0,MOD(D17,1)&lt;&gt;0),"Số lượng phải nguyên &gt; 0","Hợp lệ"))))))))</x:f>
      </x:c>
    </x:row>
    <x:row r="18" ht="23" customHeight="1">
      <x:c r="A18" s="7"/>
      <x:c r="B18" s="15"/>
      <x:c r="C18" s="15"/>
      <x:c r="D18" s="16"/>
      <x:c r="E18" s="14"/>
      <x:c r="F18" s="14"/>
      <x:c r="G18" s="14"/>
      <x:c r="H18" s="2" t="str">
        <x:f>IF(COUNTA(A18:G18)=0,"",IF(OR(A18="",B18="",C18="",D18=""),"Thiếu trường bắt buộc",IF(COUNTIFS($B$9:$B$508,B18)&gt;1,"Trùng mã dòng",IF(COUNTIFS('Danh muc'!$A$9:$A$108,C18,'Danh muc'!$H$9:$H$108,"Hợp lệ")&lt;&gt;1,"Mã hàng chưa hợp lệ",IF(NOT(ISNUMBER(A18)),"Ngày không hợp lệ",IF(OR(NOT(ISNUMBER('Danh muc'!$B$4)),A18&lt;'Danh muc'!$B$4,A18&gt;2958465,MOD(A18,1)&lt;&gt;0),"Ngày ngoài phạm vi",IF(NOT(ISNUMBER(D18)),"Số lượng không hợp lệ",IF(OR(D18&lt;=0,MOD(D18,1)&lt;&gt;0),"Số lượng phải nguyên &gt; 0","Hợp lệ"))))))))</x:f>
      </x:c>
    </x:row>
    <x:row r="19" ht="23" customHeight="1">
      <x:c r="A19" s="7"/>
      <x:c r="B19" s="15"/>
      <x:c r="C19" s="15"/>
      <x:c r="D19" s="16"/>
      <x:c r="E19" s="14"/>
      <x:c r="F19" s="14"/>
      <x:c r="G19" s="14"/>
      <x:c r="H19" s="2" t="str">
        <x:f>IF(COUNTA(A19:G19)=0,"",IF(OR(A19="",B19="",C19="",D19=""),"Thiếu trường bắt buộc",IF(COUNTIFS($B$9:$B$508,B19)&gt;1,"Trùng mã dòng",IF(COUNTIFS('Danh muc'!$A$9:$A$108,C19,'Danh muc'!$H$9:$H$108,"Hợp lệ")&lt;&gt;1,"Mã hàng chưa hợp lệ",IF(NOT(ISNUMBER(A19)),"Ngày không hợp lệ",IF(OR(NOT(ISNUMBER('Danh muc'!$B$4)),A19&lt;'Danh muc'!$B$4,A19&gt;2958465,MOD(A19,1)&lt;&gt;0),"Ngày ngoài phạm vi",IF(NOT(ISNUMBER(D19)),"Số lượng không hợp lệ",IF(OR(D19&lt;=0,MOD(D19,1)&lt;&gt;0),"Số lượng phải nguyên &gt; 0","Hợp lệ"))))))))</x:f>
      </x:c>
    </x:row>
    <x:row r="20" ht="23" customHeight="1">
      <x:c r="A20" s="7"/>
      <x:c r="B20" s="15"/>
      <x:c r="C20" s="15"/>
      <x:c r="D20" s="16"/>
      <x:c r="E20" s="14"/>
      <x:c r="F20" s="14"/>
      <x:c r="G20" s="14"/>
      <x:c r="H20" s="2" t="str">
        <x:f>IF(COUNTA(A20:G20)=0,"",IF(OR(A20="",B20="",C20="",D20=""),"Thiếu trường bắt buộc",IF(COUNTIFS($B$9:$B$508,B20)&gt;1,"Trùng mã dòng",IF(COUNTIFS('Danh muc'!$A$9:$A$108,C20,'Danh muc'!$H$9:$H$108,"Hợp lệ")&lt;&gt;1,"Mã hàng chưa hợp lệ",IF(NOT(ISNUMBER(A20)),"Ngày không hợp lệ",IF(OR(NOT(ISNUMBER('Danh muc'!$B$4)),A20&lt;'Danh muc'!$B$4,A20&gt;2958465,MOD(A20,1)&lt;&gt;0),"Ngày ngoài phạm vi",IF(NOT(ISNUMBER(D20)),"Số lượng không hợp lệ",IF(OR(D20&lt;=0,MOD(D20,1)&lt;&gt;0),"Số lượng phải nguyên &gt; 0","Hợp lệ"))))))))</x:f>
      </x:c>
    </x:row>
    <x:row r="21" ht="23" customHeight="1">
      <x:c r="A21" s="7"/>
      <x:c r="B21" s="15"/>
      <x:c r="C21" s="15"/>
      <x:c r="D21" s="16"/>
      <x:c r="E21" s="14"/>
      <x:c r="F21" s="14"/>
      <x:c r="G21" s="14"/>
      <x:c r="H21" s="2" t="str">
        <x:f>IF(COUNTA(A21:G21)=0,"",IF(OR(A21="",B21="",C21="",D21=""),"Thiếu trường bắt buộc",IF(COUNTIFS($B$9:$B$508,B21)&gt;1,"Trùng mã dòng",IF(COUNTIFS('Danh muc'!$A$9:$A$108,C21,'Danh muc'!$H$9:$H$108,"Hợp lệ")&lt;&gt;1,"Mã hàng chưa hợp lệ",IF(NOT(ISNUMBER(A21)),"Ngày không hợp lệ",IF(OR(NOT(ISNUMBER('Danh muc'!$B$4)),A21&lt;'Danh muc'!$B$4,A21&gt;2958465,MOD(A21,1)&lt;&gt;0),"Ngày ngoài phạm vi",IF(NOT(ISNUMBER(D21)),"Số lượng không hợp lệ",IF(OR(D21&lt;=0,MOD(D21,1)&lt;&gt;0),"Số lượng phải nguyên &gt; 0","Hợp lệ"))))))))</x:f>
      </x:c>
    </x:row>
    <x:row r="22" ht="23" customHeight="1">
      <x:c r="A22" s="7"/>
      <x:c r="B22" s="15"/>
      <x:c r="C22" s="15"/>
      <x:c r="D22" s="16"/>
      <x:c r="E22" s="14"/>
      <x:c r="F22" s="14"/>
      <x:c r="G22" s="14"/>
      <x:c r="H22" s="2" t="str">
        <x:f>IF(COUNTA(A22:G22)=0,"",IF(OR(A22="",B22="",C22="",D22=""),"Thiếu trường bắt buộc",IF(COUNTIFS($B$9:$B$508,B22)&gt;1,"Trùng mã dòng",IF(COUNTIFS('Danh muc'!$A$9:$A$108,C22,'Danh muc'!$H$9:$H$108,"Hợp lệ")&lt;&gt;1,"Mã hàng chưa hợp lệ",IF(NOT(ISNUMBER(A22)),"Ngày không hợp lệ",IF(OR(NOT(ISNUMBER('Danh muc'!$B$4)),A22&lt;'Danh muc'!$B$4,A22&gt;2958465,MOD(A22,1)&lt;&gt;0),"Ngày ngoài phạm vi",IF(NOT(ISNUMBER(D22)),"Số lượng không hợp lệ",IF(OR(D22&lt;=0,MOD(D22,1)&lt;&gt;0),"Số lượng phải nguyên &gt; 0","Hợp lệ"))))))))</x:f>
      </x:c>
    </x:row>
    <x:row r="23" ht="23" customHeight="1">
      <x:c r="A23" s="7"/>
      <x:c r="B23" s="15"/>
      <x:c r="C23" s="15"/>
      <x:c r="D23" s="16"/>
      <x:c r="E23" s="14"/>
      <x:c r="F23" s="14"/>
      <x:c r="G23" s="14"/>
      <x:c r="H23" s="2" t="str">
        <x:f>IF(COUNTA(A23:G23)=0,"",IF(OR(A23="",B23="",C23="",D23=""),"Thiếu trường bắt buộc",IF(COUNTIFS($B$9:$B$508,B23)&gt;1,"Trùng mã dòng",IF(COUNTIFS('Danh muc'!$A$9:$A$108,C23,'Danh muc'!$H$9:$H$108,"Hợp lệ")&lt;&gt;1,"Mã hàng chưa hợp lệ",IF(NOT(ISNUMBER(A23)),"Ngày không hợp lệ",IF(OR(NOT(ISNUMBER('Danh muc'!$B$4)),A23&lt;'Danh muc'!$B$4,A23&gt;2958465,MOD(A23,1)&lt;&gt;0),"Ngày ngoài phạm vi",IF(NOT(ISNUMBER(D23)),"Số lượng không hợp lệ",IF(OR(D23&lt;=0,MOD(D23,1)&lt;&gt;0),"Số lượng phải nguyên &gt; 0","Hợp lệ"))))))))</x:f>
      </x:c>
    </x:row>
    <x:row r="24" ht="23" customHeight="1">
      <x:c r="A24" s="7"/>
      <x:c r="B24" s="15"/>
      <x:c r="C24" s="15"/>
      <x:c r="D24" s="16"/>
      <x:c r="E24" s="14"/>
      <x:c r="F24" s="14"/>
      <x:c r="G24" s="14"/>
      <x:c r="H24" s="2" t="str">
        <x:f>IF(COUNTA(A24:G24)=0,"",IF(OR(A24="",B24="",C24="",D24=""),"Thiếu trường bắt buộc",IF(COUNTIFS($B$9:$B$508,B24)&gt;1,"Trùng mã dòng",IF(COUNTIFS('Danh muc'!$A$9:$A$108,C24,'Danh muc'!$H$9:$H$108,"Hợp lệ")&lt;&gt;1,"Mã hàng chưa hợp lệ",IF(NOT(ISNUMBER(A24)),"Ngày không hợp lệ",IF(OR(NOT(ISNUMBER('Danh muc'!$B$4)),A24&lt;'Danh muc'!$B$4,A24&gt;2958465,MOD(A24,1)&lt;&gt;0),"Ngày ngoài phạm vi",IF(NOT(ISNUMBER(D24)),"Số lượng không hợp lệ",IF(OR(D24&lt;=0,MOD(D24,1)&lt;&gt;0),"Số lượng phải nguyên &gt; 0","Hợp lệ"))))))))</x:f>
      </x:c>
    </x:row>
    <x:row r="25" ht="23" customHeight="1">
      <x:c r="A25" s="7"/>
      <x:c r="B25" s="15"/>
      <x:c r="C25" s="15"/>
      <x:c r="D25" s="16"/>
      <x:c r="E25" s="14"/>
      <x:c r="F25" s="14"/>
      <x:c r="G25" s="14"/>
      <x:c r="H25" s="2" t="str">
        <x:f>IF(COUNTA(A25:G25)=0,"",IF(OR(A25="",B25="",C25="",D25=""),"Thiếu trường bắt buộc",IF(COUNTIFS($B$9:$B$508,B25)&gt;1,"Trùng mã dòng",IF(COUNTIFS('Danh muc'!$A$9:$A$108,C25,'Danh muc'!$H$9:$H$108,"Hợp lệ")&lt;&gt;1,"Mã hàng chưa hợp lệ",IF(NOT(ISNUMBER(A25)),"Ngày không hợp lệ",IF(OR(NOT(ISNUMBER('Danh muc'!$B$4)),A25&lt;'Danh muc'!$B$4,A25&gt;2958465,MOD(A25,1)&lt;&gt;0),"Ngày ngoài phạm vi",IF(NOT(ISNUMBER(D25)),"Số lượng không hợp lệ",IF(OR(D25&lt;=0,MOD(D25,1)&lt;&gt;0),"Số lượng phải nguyên &gt; 0","Hợp lệ"))))))))</x:f>
      </x:c>
    </x:row>
    <x:row r="26" ht="23" customHeight="1">
      <x:c r="A26" s="7"/>
      <x:c r="B26" s="15"/>
      <x:c r="C26" s="15"/>
      <x:c r="D26" s="16"/>
      <x:c r="E26" s="14"/>
      <x:c r="F26" s="14"/>
      <x:c r="G26" s="14"/>
      <x:c r="H26" s="2" t="str">
        <x:f>IF(COUNTA(A26:G26)=0,"",IF(OR(A26="",B26="",C26="",D26=""),"Thiếu trường bắt buộc",IF(COUNTIFS($B$9:$B$508,B26)&gt;1,"Trùng mã dòng",IF(COUNTIFS('Danh muc'!$A$9:$A$108,C26,'Danh muc'!$H$9:$H$108,"Hợp lệ")&lt;&gt;1,"Mã hàng chưa hợp lệ",IF(NOT(ISNUMBER(A26)),"Ngày không hợp lệ",IF(OR(NOT(ISNUMBER('Danh muc'!$B$4)),A26&lt;'Danh muc'!$B$4,A26&gt;2958465,MOD(A26,1)&lt;&gt;0),"Ngày ngoài phạm vi",IF(NOT(ISNUMBER(D26)),"Số lượng không hợp lệ",IF(OR(D26&lt;=0,MOD(D26,1)&lt;&gt;0),"Số lượng phải nguyên &gt; 0","Hợp lệ"))))))))</x:f>
      </x:c>
    </x:row>
    <x:row r="27" ht="23" customHeight="1">
      <x:c r="A27" s="7"/>
      <x:c r="B27" s="15"/>
      <x:c r="C27" s="15"/>
      <x:c r="D27" s="16"/>
      <x:c r="E27" s="14"/>
      <x:c r="F27" s="14"/>
      <x:c r="G27" s="14"/>
      <x:c r="H27" s="2" t="str">
        <x:f>IF(COUNTA(A27:G27)=0,"",IF(OR(A27="",B27="",C27="",D27=""),"Thiếu trường bắt buộc",IF(COUNTIFS($B$9:$B$508,B27)&gt;1,"Trùng mã dòng",IF(COUNTIFS('Danh muc'!$A$9:$A$108,C27,'Danh muc'!$H$9:$H$108,"Hợp lệ")&lt;&gt;1,"Mã hàng chưa hợp lệ",IF(NOT(ISNUMBER(A27)),"Ngày không hợp lệ",IF(OR(NOT(ISNUMBER('Danh muc'!$B$4)),A27&lt;'Danh muc'!$B$4,A27&gt;2958465,MOD(A27,1)&lt;&gt;0),"Ngày ngoài phạm vi",IF(NOT(ISNUMBER(D27)),"Số lượng không hợp lệ",IF(OR(D27&lt;=0,MOD(D27,1)&lt;&gt;0),"Số lượng phải nguyên &gt; 0","Hợp lệ"))))))))</x:f>
      </x:c>
    </x:row>
    <x:row r="28" ht="23" customHeight="1">
      <x:c r="A28" s="7"/>
      <x:c r="B28" s="15"/>
      <x:c r="C28" s="15"/>
      <x:c r="D28" s="16"/>
      <x:c r="E28" s="14"/>
      <x:c r="F28" s="14"/>
      <x:c r="G28" s="14"/>
      <x:c r="H28" s="2" t="str">
        <x:f>IF(COUNTA(A28:G28)=0,"",IF(OR(A28="",B28="",C28="",D28=""),"Thiếu trường bắt buộc",IF(COUNTIFS($B$9:$B$508,B28)&gt;1,"Trùng mã dòng",IF(COUNTIFS('Danh muc'!$A$9:$A$108,C28,'Danh muc'!$H$9:$H$108,"Hợp lệ")&lt;&gt;1,"Mã hàng chưa hợp lệ",IF(NOT(ISNUMBER(A28)),"Ngày không hợp lệ",IF(OR(NOT(ISNUMBER('Danh muc'!$B$4)),A28&lt;'Danh muc'!$B$4,A28&gt;2958465,MOD(A28,1)&lt;&gt;0),"Ngày ngoài phạm vi",IF(NOT(ISNUMBER(D28)),"Số lượng không hợp lệ",IF(OR(D28&lt;=0,MOD(D28,1)&lt;&gt;0),"Số lượng phải nguyên &gt; 0","Hợp lệ"))))))))</x:f>
      </x:c>
    </x:row>
    <x:row r="29" ht="23" customHeight="1">
      <x:c r="A29" s="7"/>
      <x:c r="B29" s="15"/>
      <x:c r="C29" s="15"/>
      <x:c r="D29" s="16"/>
      <x:c r="E29" s="14"/>
      <x:c r="F29" s="14"/>
      <x:c r="G29" s="14"/>
      <x:c r="H29" s="2" t="str">
        <x:f>IF(COUNTA(A29:G29)=0,"",IF(OR(A29="",B29="",C29="",D29=""),"Thiếu trường bắt buộc",IF(COUNTIFS($B$9:$B$508,B29)&gt;1,"Trùng mã dòng",IF(COUNTIFS('Danh muc'!$A$9:$A$108,C29,'Danh muc'!$H$9:$H$108,"Hợp lệ")&lt;&gt;1,"Mã hàng chưa hợp lệ",IF(NOT(ISNUMBER(A29)),"Ngày không hợp lệ",IF(OR(NOT(ISNUMBER('Danh muc'!$B$4)),A29&lt;'Danh muc'!$B$4,A29&gt;2958465,MOD(A29,1)&lt;&gt;0),"Ngày ngoài phạm vi",IF(NOT(ISNUMBER(D29)),"Số lượng không hợp lệ",IF(OR(D29&lt;=0,MOD(D29,1)&lt;&gt;0),"Số lượng phải nguyên &gt; 0","Hợp lệ"))))))))</x:f>
      </x:c>
    </x:row>
    <x:row r="30" ht="23" customHeight="1">
      <x:c r="A30" s="7"/>
      <x:c r="B30" s="15"/>
      <x:c r="C30" s="15"/>
      <x:c r="D30" s="16"/>
      <x:c r="E30" s="14"/>
      <x:c r="F30" s="14"/>
      <x:c r="G30" s="14"/>
      <x:c r="H30" s="2" t="str">
        <x:f>IF(COUNTA(A30:G30)=0,"",IF(OR(A30="",B30="",C30="",D30=""),"Thiếu trường bắt buộc",IF(COUNTIFS($B$9:$B$508,B30)&gt;1,"Trùng mã dòng",IF(COUNTIFS('Danh muc'!$A$9:$A$108,C30,'Danh muc'!$H$9:$H$108,"Hợp lệ")&lt;&gt;1,"Mã hàng chưa hợp lệ",IF(NOT(ISNUMBER(A30)),"Ngày không hợp lệ",IF(OR(NOT(ISNUMBER('Danh muc'!$B$4)),A30&lt;'Danh muc'!$B$4,A30&gt;2958465,MOD(A30,1)&lt;&gt;0),"Ngày ngoài phạm vi",IF(NOT(ISNUMBER(D30)),"Số lượng không hợp lệ",IF(OR(D30&lt;=0,MOD(D30,1)&lt;&gt;0),"Số lượng phải nguyên &gt; 0","Hợp lệ"))))))))</x:f>
      </x:c>
    </x:row>
    <x:row r="31" ht="23" customHeight="1">
      <x:c r="A31" s="7"/>
      <x:c r="B31" s="15"/>
      <x:c r="C31" s="15"/>
      <x:c r="D31" s="16"/>
      <x:c r="E31" s="14"/>
      <x:c r="F31" s="14"/>
      <x:c r="G31" s="14"/>
      <x:c r="H31" s="2" t="str">
        <x:f>IF(COUNTA(A31:G31)=0,"",IF(OR(A31="",B31="",C31="",D31=""),"Thiếu trường bắt buộc",IF(COUNTIFS($B$9:$B$508,B31)&gt;1,"Trùng mã dòng",IF(COUNTIFS('Danh muc'!$A$9:$A$108,C31,'Danh muc'!$H$9:$H$108,"Hợp lệ")&lt;&gt;1,"Mã hàng chưa hợp lệ",IF(NOT(ISNUMBER(A31)),"Ngày không hợp lệ",IF(OR(NOT(ISNUMBER('Danh muc'!$B$4)),A31&lt;'Danh muc'!$B$4,A31&gt;2958465,MOD(A31,1)&lt;&gt;0),"Ngày ngoài phạm vi",IF(NOT(ISNUMBER(D31)),"Số lượng không hợp lệ",IF(OR(D31&lt;=0,MOD(D31,1)&lt;&gt;0),"Số lượng phải nguyên &gt; 0","Hợp lệ"))))))))</x:f>
      </x:c>
    </x:row>
    <x:row r="32" ht="23" customHeight="1">
      <x:c r="A32" s="7"/>
      <x:c r="B32" s="15"/>
      <x:c r="C32" s="15"/>
      <x:c r="D32" s="16"/>
      <x:c r="E32" s="14"/>
      <x:c r="F32" s="14"/>
      <x:c r="G32" s="14"/>
      <x:c r="H32" s="2" t="str">
        <x:f>IF(COUNTA(A32:G32)=0,"",IF(OR(A32="",B32="",C32="",D32=""),"Thiếu trường bắt buộc",IF(COUNTIFS($B$9:$B$508,B32)&gt;1,"Trùng mã dòng",IF(COUNTIFS('Danh muc'!$A$9:$A$108,C32,'Danh muc'!$H$9:$H$108,"Hợp lệ")&lt;&gt;1,"Mã hàng chưa hợp lệ",IF(NOT(ISNUMBER(A32)),"Ngày không hợp lệ",IF(OR(NOT(ISNUMBER('Danh muc'!$B$4)),A32&lt;'Danh muc'!$B$4,A32&gt;2958465,MOD(A32,1)&lt;&gt;0),"Ngày ngoài phạm vi",IF(NOT(ISNUMBER(D32)),"Số lượng không hợp lệ",IF(OR(D32&lt;=0,MOD(D32,1)&lt;&gt;0),"Số lượng phải nguyên &gt; 0","Hợp lệ"))))))))</x:f>
      </x:c>
    </x:row>
    <x:row r="33" ht="23" customHeight="1">
      <x:c r="A33" s="7"/>
      <x:c r="B33" s="15"/>
      <x:c r="C33" s="15"/>
      <x:c r="D33" s="16"/>
      <x:c r="E33" s="14"/>
      <x:c r="F33" s="14"/>
      <x:c r="G33" s="14"/>
      <x:c r="H33" s="2" t="str">
        <x:f>IF(COUNTA(A33:G33)=0,"",IF(OR(A33="",B33="",C33="",D33=""),"Thiếu trường bắt buộc",IF(COUNTIFS($B$9:$B$508,B33)&gt;1,"Trùng mã dòng",IF(COUNTIFS('Danh muc'!$A$9:$A$108,C33,'Danh muc'!$H$9:$H$108,"Hợp lệ")&lt;&gt;1,"Mã hàng chưa hợp lệ",IF(NOT(ISNUMBER(A33)),"Ngày không hợp lệ",IF(OR(NOT(ISNUMBER('Danh muc'!$B$4)),A33&lt;'Danh muc'!$B$4,A33&gt;2958465,MOD(A33,1)&lt;&gt;0),"Ngày ngoài phạm vi",IF(NOT(ISNUMBER(D33)),"Số lượng không hợp lệ",IF(OR(D33&lt;=0,MOD(D33,1)&lt;&gt;0),"Số lượng phải nguyên &gt; 0","Hợp lệ"))))))))</x:f>
      </x:c>
    </x:row>
    <x:row r="34" ht="23" customHeight="1">
      <x:c r="A34" s="7"/>
      <x:c r="B34" s="15"/>
      <x:c r="C34" s="15"/>
      <x:c r="D34" s="16"/>
      <x:c r="E34" s="14"/>
      <x:c r="F34" s="14"/>
      <x:c r="G34" s="14"/>
      <x:c r="H34" s="2" t="str">
        <x:f>IF(COUNTA(A34:G34)=0,"",IF(OR(A34="",B34="",C34="",D34=""),"Thiếu trường bắt buộc",IF(COUNTIFS($B$9:$B$508,B34)&gt;1,"Trùng mã dòng",IF(COUNTIFS('Danh muc'!$A$9:$A$108,C34,'Danh muc'!$H$9:$H$108,"Hợp lệ")&lt;&gt;1,"Mã hàng chưa hợp lệ",IF(NOT(ISNUMBER(A34)),"Ngày không hợp lệ",IF(OR(NOT(ISNUMBER('Danh muc'!$B$4)),A34&lt;'Danh muc'!$B$4,A34&gt;2958465,MOD(A34,1)&lt;&gt;0),"Ngày ngoài phạm vi",IF(NOT(ISNUMBER(D34)),"Số lượng không hợp lệ",IF(OR(D34&lt;=0,MOD(D34,1)&lt;&gt;0),"Số lượng phải nguyên &gt; 0","Hợp lệ"))))))))</x:f>
      </x:c>
    </x:row>
    <x:row r="35" ht="23" customHeight="1">
      <x:c r="A35" s="7"/>
      <x:c r="B35" s="15"/>
      <x:c r="C35" s="15"/>
      <x:c r="D35" s="16"/>
      <x:c r="E35" s="14"/>
      <x:c r="F35" s="14"/>
      <x:c r="G35" s="14"/>
      <x:c r="H35" s="2" t="str">
        <x:f>IF(COUNTA(A35:G35)=0,"",IF(OR(A35="",B35="",C35="",D35=""),"Thiếu trường bắt buộc",IF(COUNTIFS($B$9:$B$508,B35)&gt;1,"Trùng mã dòng",IF(COUNTIFS('Danh muc'!$A$9:$A$108,C35,'Danh muc'!$H$9:$H$108,"Hợp lệ")&lt;&gt;1,"Mã hàng chưa hợp lệ",IF(NOT(ISNUMBER(A35)),"Ngày không hợp lệ",IF(OR(NOT(ISNUMBER('Danh muc'!$B$4)),A35&lt;'Danh muc'!$B$4,A35&gt;2958465,MOD(A35,1)&lt;&gt;0),"Ngày ngoài phạm vi",IF(NOT(ISNUMBER(D35)),"Số lượng không hợp lệ",IF(OR(D35&lt;=0,MOD(D35,1)&lt;&gt;0),"Số lượng phải nguyên &gt; 0","Hợp lệ"))))))))</x:f>
      </x:c>
    </x:row>
    <x:row r="36" ht="23" customHeight="1">
      <x:c r="A36" s="7"/>
      <x:c r="B36" s="15"/>
      <x:c r="C36" s="15"/>
      <x:c r="D36" s="16"/>
      <x:c r="E36" s="14"/>
      <x:c r="F36" s="14"/>
      <x:c r="G36" s="14"/>
      <x:c r="H36" s="2" t="str">
        <x:f>IF(COUNTA(A36:G36)=0,"",IF(OR(A36="",B36="",C36="",D36=""),"Thiếu trường bắt buộc",IF(COUNTIFS($B$9:$B$508,B36)&gt;1,"Trùng mã dòng",IF(COUNTIFS('Danh muc'!$A$9:$A$108,C36,'Danh muc'!$H$9:$H$108,"Hợp lệ")&lt;&gt;1,"Mã hàng chưa hợp lệ",IF(NOT(ISNUMBER(A36)),"Ngày không hợp lệ",IF(OR(NOT(ISNUMBER('Danh muc'!$B$4)),A36&lt;'Danh muc'!$B$4,A36&gt;2958465,MOD(A36,1)&lt;&gt;0),"Ngày ngoài phạm vi",IF(NOT(ISNUMBER(D36)),"Số lượng không hợp lệ",IF(OR(D36&lt;=0,MOD(D36,1)&lt;&gt;0),"Số lượng phải nguyên &gt; 0","Hợp lệ"))))))))</x:f>
      </x:c>
    </x:row>
    <x:row r="37" ht="23" customHeight="1">
      <x:c r="A37" s="7"/>
      <x:c r="B37" s="15"/>
      <x:c r="C37" s="15"/>
      <x:c r="D37" s="16"/>
      <x:c r="E37" s="14"/>
      <x:c r="F37" s="14"/>
      <x:c r="G37" s="14"/>
      <x:c r="H37" s="2" t="str">
        <x:f>IF(COUNTA(A37:G37)=0,"",IF(OR(A37="",B37="",C37="",D37=""),"Thiếu trường bắt buộc",IF(COUNTIFS($B$9:$B$508,B37)&gt;1,"Trùng mã dòng",IF(COUNTIFS('Danh muc'!$A$9:$A$108,C37,'Danh muc'!$H$9:$H$108,"Hợp lệ")&lt;&gt;1,"Mã hàng chưa hợp lệ",IF(NOT(ISNUMBER(A37)),"Ngày không hợp lệ",IF(OR(NOT(ISNUMBER('Danh muc'!$B$4)),A37&lt;'Danh muc'!$B$4,A37&gt;2958465,MOD(A37,1)&lt;&gt;0),"Ngày ngoài phạm vi",IF(NOT(ISNUMBER(D37)),"Số lượng không hợp lệ",IF(OR(D37&lt;=0,MOD(D37,1)&lt;&gt;0),"Số lượng phải nguyên &gt; 0","Hợp lệ"))))))))</x:f>
      </x:c>
    </x:row>
    <x:row r="38" ht="23" customHeight="1">
      <x:c r="A38" s="7"/>
      <x:c r="B38" s="15"/>
      <x:c r="C38" s="15"/>
      <x:c r="D38" s="16"/>
      <x:c r="E38" s="14"/>
      <x:c r="F38" s="14"/>
      <x:c r="G38" s="14"/>
      <x:c r="H38" s="2" t="str">
        <x:f>IF(COUNTA(A38:G38)=0,"",IF(OR(A38="",B38="",C38="",D38=""),"Thiếu trường bắt buộc",IF(COUNTIFS($B$9:$B$508,B38)&gt;1,"Trùng mã dòng",IF(COUNTIFS('Danh muc'!$A$9:$A$108,C38,'Danh muc'!$H$9:$H$108,"Hợp lệ")&lt;&gt;1,"Mã hàng chưa hợp lệ",IF(NOT(ISNUMBER(A38)),"Ngày không hợp lệ",IF(OR(NOT(ISNUMBER('Danh muc'!$B$4)),A38&lt;'Danh muc'!$B$4,A38&gt;2958465,MOD(A38,1)&lt;&gt;0),"Ngày ngoài phạm vi",IF(NOT(ISNUMBER(D38)),"Số lượng không hợp lệ",IF(OR(D38&lt;=0,MOD(D38,1)&lt;&gt;0),"Số lượng phải nguyên &gt; 0","Hợp lệ"))))))))</x:f>
      </x:c>
    </x:row>
    <x:row r="39" ht="23" customHeight="1">
      <x:c r="A39" s="7"/>
      <x:c r="B39" s="15"/>
      <x:c r="C39" s="15"/>
      <x:c r="D39" s="16"/>
      <x:c r="E39" s="14"/>
      <x:c r="F39" s="14"/>
      <x:c r="G39" s="14"/>
      <x:c r="H39" s="2" t="str">
        <x:f>IF(COUNTA(A39:G39)=0,"",IF(OR(A39="",B39="",C39="",D39=""),"Thiếu trường bắt buộc",IF(COUNTIFS($B$9:$B$508,B39)&gt;1,"Trùng mã dòng",IF(COUNTIFS('Danh muc'!$A$9:$A$108,C39,'Danh muc'!$H$9:$H$108,"Hợp lệ")&lt;&gt;1,"Mã hàng chưa hợp lệ",IF(NOT(ISNUMBER(A39)),"Ngày không hợp lệ",IF(OR(NOT(ISNUMBER('Danh muc'!$B$4)),A39&lt;'Danh muc'!$B$4,A39&gt;2958465,MOD(A39,1)&lt;&gt;0),"Ngày ngoài phạm vi",IF(NOT(ISNUMBER(D39)),"Số lượng không hợp lệ",IF(OR(D39&lt;=0,MOD(D39,1)&lt;&gt;0),"Số lượng phải nguyên &gt; 0","Hợp lệ"))))))))</x:f>
      </x:c>
    </x:row>
    <x:row r="40" ht="23" customHeight="1">
      <x:c r="A40" s="7"/>
      <x:c r="B40" s="15"/>
      <x:c r="C40" s="15"/>
      <x:c r="D40" s="16"/>
      <x:c r="E40" s="14"/>
      <x:c r="F40" s="14"/>
      <x:c r="G40" s="14"/>
      <x:c r="H40" s="2" t="str">
        <x:f>IF(COUNTA(A40:G40)=0,"",IF(OR(A40="",B40="",C40="",D40=""),"Thiếu trường bắt buộc",IF(COUNTIFS($B$9:$B$508,B40)&gt;1,"Trùng mã dòng",IF(COUNTIFS('Danh muc'!$A$9:$A$108,C40,'Danh muc'!$H$9:$H$108,"Hợp lệ")&lt;&gt;1,"Mã hàng chưa hợp lệ",IF(NOT(ISNUMBER(A40)),"Ngày không hợp lệ",IF(OR(NOT(ISNUMBER('Danh muc'!$B$4)),A40&lt;'Danh muc'!$B$4,A40&gt;2958465,MOD(A40,1)&lt;&gt;0),"Ngày ngoài phạm vi",IF(NOT(ISNUMBER(D40)),"Số lượng không hợp lệ",IF(OR(D40&lt;=0,MOD(D40,1)&lt;&gt;0),"Số lượng phải nguyên &gt; 0","Hợp lệ"))))))))</x:f>
      </x:c>
    </x:row>
    <x:row r="41" ht="23" customHeight="1">
      <x:c r="A41" s="7"/>
      <x:c r="B41" s="15"/>
      <x:c r="C41" s="15"/>
      <x:c r="D41" s="16"/>
      <x:c r="E41" s="14"/>
      <x:c r="F41" s="14"/>
      <x:c r="G41" s="14"/>
      <x:c r="H41" s="2" t="str">
        <x:f>IF(COUNTA(A41:G41)=0,"",IF(OR(A41="",B41="",C41="",D41=""),"Thiếu trường bắt buộc",IF(COUNTIFS($B$9:$B$508,B41)&gt;1,"Trùng mã dòng",IF(COUNTIFS('Danh muc'!$A$9:$A$108,C41,'Danh muc'!$H$9:$H$108,"Hợp lệ")&lt;&gt;1,"Mã hàng chưa hợp lệ",IF(NOT(ISNUMBER(A41)),"Ngày không hợp lệ",IF(OR(NOT(ISNUMBER('Danh muc'!$B$4)),A41&lt;'Danh muc'!$B$4,A41&gt;2958465,MOD(A41,1)&lt;&gt;0),"Ngày ngoài phạm vi",IF(NOT(ISNUMBER(D41)),"Số lượng không hợp lệ",IF(OR(D41&lt;=0,MOD(D41,1)&lt;&gt;0),"Số lượng phải nguyên &gt; 0","Hợp lệ"))))))))</x:f>
      </x:c>
    </x:row>
    <x:row r="42" ht="23" customHeight="1">
      <x:c r="A42" s="7"/>
      <x:c r="B42" s="15"/>
      <x:c r="C42" s="15"/>
      <x:c r="D42" s="16"/>
      <x:c r="E42" s="14"/>
      <x:c r="F42" s="14"/>
      <x:c r="G42" s="14"/>
      <x:c r="H42" s="2" t="str">
        <x:f>IF(COUNTA(A42:G42)=0,"",IF(OR(A42="",B42="",C42="",D42=""),"Thiếu trường bắt buộc",IF(COUNTIFS($B$9:$B$508,B42)&gt;1,"Trùng mã dòng",IF(COUNTIFS('Danh muc'!$A$9:$A$108,C42,'Danh muc'!$H$9:$H$108,"Hợp lệ")&lt;&gt;1,"Mã hàng chưa hợp lệ",IF(NOT(ISNUMBER(A42)),"Ngày không hợp lệ",IF(OR(NOT(ISNUMBER('Danh muc'!$B$4)),A42&lt;'Danh muc'!$B$4,A42&gt;2958465,MOD(A42,1)&lt;&gt;0),"Ngày ngoài phạm vi",IF(NOT(ISNUMBER(D42)),"Số lượng không hợp lệ",IF(OR(D42&lt;=0,MOD(D42,1)&lt;&gt;0),"Số lượng phải nguyên &gt; 0","Hợp lệ"))))))))</x:f>
      </x:c>
    </x:row>
    <x:row r="43" ht="23" customHeight="1">
      <x:c r="A43" s="7"/>
      <x:c r="B43" s="15"/>
      <x:c r="C43" s="15"/>
      <x:c r="D43" s="16"/>
      <x:c r="E43" s="14"/>
      <x:c r="F43" s="14"/>
      <x:c r="G43" s="14"/>
      <x:c r="H43" s="2" t="str">
        <x:f>IF(COUNTA(A43:G43)=0,"",IF(OR(A43="",B43="",C43="",D43=""),"Thiếu trường bắt buộc",IF(COUNTIFS($B$9:$B$508,B43)&gt;1,"Trùng mã dòng",IF(COUNTIFS('Danh muc'!$A$9:$A$108,C43,'Danh muc'!$H$9:$H$108,"Hợp lệ")&lt;&gt;1,"Mã hàng chưa hợp lệ",IF(NOT(ISNUMBER(A43)),"Ngày không hợp lệ",IF(OR(NOT(ISNUMBER('Danh muc'!$B$4)),A43&lt;'Danh muc'!$B$4,A43&gt;2958465,MOD(A43,1)&lt;&gt;0),"Ngày ngoài phạm vi",IF(NOT(ISNUMBER(D43)),"Số lượng không hợp lệ",IF(OR(D43&lt;=0,MOD(D43,1)&lt;&gt;0),"Số lượng phải nguyên &gt; 0","Hợp lệ"))))))))</x:f>
      </x:c>
    </x:row>
    <x:row r="44" ht="23" customHeight="1">
      <x:c r="A44" s="7"/>
      <x:c r="B44" s="15"/>
      <x:c r="C44" s="15"/>
      <x:c r="D44" s="16"/>
      <x:c r="E44" s="14"/>
      <x:c r="F44" s="14"/>
      <x:c r="G44" s="14"/>
      <x:c r="H44" s="2" t="str">
        <x:f>IF(COUNTA(A44:G44)=0,"",IF(OR(A44="",B44="",C44="",D44=""),"Thiếu trường bắt buộc",IF(COUNTIFS($B$9:$B$508,B44)&gt;1,"Trùng mã dòng",IF(COUNTIFS('Danh muc'!$A$9:$A$108,C44,'Danh muc'!$H$9:$H$108,"Hợp lệ")&lt;&gt;1,"Mã hàng chưa hợp lệ",IF(NOT(ISNUMBER(A44)),"Ngày không hợp lệ",IF(OR(NOT(ISNUMBER('Danh muc'!$B$4)),A44&lt;'Danh muc'!$B$4,A44&gt;2958465,MOD(A44,1)&lt;&gt;0),"Ngày ngoài phạm vi",IF(NOT(ISNUMBER(D44)),"Số lượng không hợp lệ",IF(OR(D44&lt;=0,MOD(D44,1)&lt;&gt;0),"Số lượng phải nguyên &gt; 0","Hợp lệ"))))))))</x:f>
      </x:c>
    </x:row>
    <x:row r="45" ht="23" customHeight="1">
      <x:c r="A45" s="7"/>
      <x:c r="B45" s="15"/>
      <x:c r="C45" s="15"/>
      <x:c r="D45" s="16"/>
      <x:c r="E45" s="14"/>
      <x:c r="F45" s="14"/>
      <x:c r="G45" s="14"/>
      <x:c r="H45" s="2" t="str">
        <x:f>IF(COUNTA(A45:G45)=0,"",IF(OR(A45="",B45="",C45="",D45=""),"Thiếu trường bắt buộc",IF(COUNTIFS($B$9:$B$508,B45)&gt;1,"Trùng mã dòng",IF(COUNTIFS('Danh muc'!$A$9:$A$108,C45,'Danh muc'!$H$9:$H$108,"Hợp lệ")&lt;&gt;1,"Mã hàng chưa hợp lệ",IF(NOT(ISNUMBER(A45)),"Ngày không hợp lệ",IF(OR(NOT(ISNUMBER('Danh muc'!$B$4)),A45&lt;'Danh muc'!$B$4,A45&gt;2958465,MOD(A45,1)&lt;&gt;0),"Ngày ngoài phạm vi",IF(NOT(ISNUMBER(D45)),"Số lượng không hợp lệ",IF(OR(D45&lt;=0,MOD(D45,1)&lt;&gt;0),"Số lượng phải nguyên &gt; 0","Hợp lệ"))))))))</x:f>
      </x:c>
    </x:row>
    <x:row r="46" ht="23" customHeight="1">
      <x:c r="A46" s="7"/>
      <x:c r="B46" s="15"/>
      <x:c r="C46" s="15"/>
      <x:c r="D46" s="16"/>
      <x:c r="E46" s="14"/>
      <x:c r="F46" s="14"/>
      <x:c r="G46" s="14"/>
      <x:c r="H46" s="2" t="str">
        <x:f>IF(COUNTA(A46:G46)=0,"",IF(OR(A46="",B46="",C46="",D46=""),"Thiếu trường bắt buộc",IF(COUNTIFS($B$9:$B$508,B46)&gt;1,"Trùng mã dòng",IF(COUNTIFS('Danh muc'!$A$9:$A$108,C46,'Danh muc'!$H$9:$H$108,"Hợp lệ")&lt;&gt;1,"Mã hàng chưa hợp lệ",IF(NOT(ISNUMBER(A46)),"Ngày không hợp lệ",IF(OR(NOT(ISNUMBER('Danh muc'!$B$4)),A46&lt;'Danh muc'!$B$4,A46&gt;2958465,MOD(A46,1)&lt;&gt;0),"Ngày ngoài phạm vi",IF(NOT(ISNUMBER(D46)),"Số lượng không hợp lệ",IF(OR(D46&lt;=0,MOD(D46,1)&lt;&gt;0),"Số lượng phải nguyên &gt; 0","Hợp lệ"))))))))</x:f>
      </x:c>
    </x:row>
    <x:row r="47" ht="23" customHeight="1">
      <x:c r="A47" s="7"/>
      <x:c r="B47" s="15"/>
      <x:c r="C47" s="15"/>
      <x:c r="D47" s="16"/>
      <x:c r="E47" s="14"/>
      <x:c r="F47" s="14"/>
      <x:c r="G47" s="14"/>
      <x:c r="H47" s="2" t="str">
        <x:f>IF(COUNTA(A47:G47)=0,"",IF(OR(A47="",B47="",C47="",D47=""),"Thiếu trường bắt buộc",IF(COUNTIFS($B$9:$B$508,B47)&gt;1,"Trùng mã dòng",IF(COUNTIFS('Danh muc'!$A$9:$A$108,C47,'Danh muc'!$H$9:$H$108,"Hợp lệ")&lt;&gt;1,"Mã hàng chưa hợp lệ",IF(NOT(ISNUMBER(A47)),"Ngày không hợp lệ",IF(OR(NOT(ISNUMBER('Danh muc'!$B$4)),A47&lt;'Danh muc'!$B$4,A47&gt;2958465,MOD(A47,1)&lt;&gt;0),"Ngày ngoài phạm vi",IF(NOT(ISNUMBER(D47)),"Số lượng không hợp lệ",IF(OR(D47&lt;=0,MOD(D47,1)&lt;&gt;0),"Số lượng phải nguyên &gt; 0","Hợp lệ"))))))))</x:f>
      </x:c>
    </x:row>
    <x:row r="48" ht="23" customHeight="1">
      <x:c r="A48" s="7"/>
      <x:c r="B48" s="15"/>
      <x:c r="C48" s="15"/>
      <x:c r="D48" s="16"/>
      <x:c r="E48" s="14"/>
      <x:c r="F48" s="14"/>
      <x:c r="G48" s="14"/>
      <x:c r="H48" s="2" t="str">
        <x:f>IF(COUNTA(A48:G48)=0,"",IF(OR(A48="",B48="",C48="",D48=""),"Thiếu trường bắt buộc",IF(COUNTIFS($B$9:$B$508,B48)&gt;1,"Trùng mã dòng",IF(COUNTIFS('Danh muc'!$A$9:$A$108,C48,'Danh muc'!$H$9:$H$108,"Hợp lệ")&lt;&gt;1,"Mã hàng chưa hợp lệ",IF(NOT(ISNUMBER(A48)),"Ngày không hợp lệ",IF(OR(NOT(ISNUMBER('Danh muc'!$B$4)),A48&lt;'Danh muc'!$B$4,A48&gt;2958465,MOD(A48,1)&lt;&gt;0),"Ngày ngoài phạm vi",IF(NOT(ISNUMBER(D48)),"Số lượng không hợp lệ",IF(OR(D48&lt;=0,MOD(D48,1)&lt;&gt;0),"Số lượng phải nguyên &gt; 0","Hợp lệ"))))))))</x:f>
      </x:c>
    </x:row>
    <x:row r="49" ht="23" customHeight="1">
      <x:c r="A49" s="7"/>
      <x:c r="B49" s="15"/>
      <x:c r="C49" s="15"/>
      <x:c r="D49" s="16"/>
      <x:c r="E49" s="14"/>
      <x:c r="F49" s="14"/>
      <x:c r="G49" s="14"/>
      <x:c r="H49" s="2" t="str">
        <x:f>IF(COUNTA(A49:G49)=0,"",IF(OR(A49="",B49="",C49="",D49=""),"Thiếu trường bắt buộc",IF(COUNTIFS($B$9:$B$508,B49)&gt;1,"Trùng mã dòng",IF(COUNTIFS('Danh muc'!$A$9:$A$108,C49,'Danh muc'!$H$9:$H$108,"Hợp lệ")&lt;&gt;1,"Mã hàng chưa hợp lệ",IF(NOT(ISNUMBER(A49)),"Ngày không hợp lệ",IF(OR(NOT(ISNUMBER('Danh muc'!$B$4)),A49&lt;'Danh muc'!$B$4,A49&gt;2958465,MOD(A49,1)&lt;&gt;0),"Ngày ngoài phạm vi",IF(NOT(ISNUMBER(D49)),"Số lượng không hợp lệ",IF(OR(D49&lt;=0,MOD(D49,1)&lt;&gt;0),"Số lượng phải nguyên &gt; 0","Hợp lệ"))))))))</x:f>
      </x:c>
    </x:row>
    <x:row r="50" ht="23" customHeight="1">
      <x:c r="A50" s="7"/>
      <x:c r="B50" s="15"/>
      <x:c r="C50" s="15"/>
      <x:c r="D50" s="16"/>
      <x:c r="E50" s="14"/>
      <x:c r="F50" s="14"/>
      <x:c r="G50" s="14"/>
      <x:c r="H50" s="2" t="str">
        <x:f>IF(COUNTA(A50:G50)=0,"",IF(OR(A50="",B50="",C50="",D50=""),"Thiếu trường bắt buộc",IF(COUNTIFS($B$9:$B$508,B50)&gt;1,"Trùng mã dòng",IF(COUNTIFS('Danh muc'!$A$9:$A$108,C50,'Danh muc'!$H$9:$H$108,"Hợp lệ")&lt;&gt;1,"Mã hàng chưa hợp lệ",IF(NOT(ISNUMBER(A50)),"Ngày không hợp lệ",IF(OR(NOT(ISNUMBER('Danh muc'!$B$4)),A50&lt;'Danh muc'!$B$4,A50&gt;2958465,MOD(A50,1)&lt;&gt;0),"Ngày ngoài phạm vi",IF(NOT(ISNUMBER(D50)),"Số lượng không hợp lệ",IF(OR(D50&lt;=0,MOD(D50,1)&lt;&gt;0),"Số lượng phải nguyên &gt; 0","Hợp lệ"))))))))</x:f>
      </x:c>
    </x:row>
    <x:row r="51" ht="23" customHeight="1">
      <x:c r="A51" s="7"/>
      <x:c r="B51" s="15"/>
      <x:c r="C51" s="15"/>
      <x:c r="D51" s="16"/>
      <x:c r="E51" s="14"/>
      <x:c r="F51" s="14"/>
      <x:c r="G51" s="14"/>
      <x:c r="H51" s="2" t="str">
        <x:f>IF(COUNTA(A51:G51)=0,"",IF(OR(A51="",B51="",C51="",D51=""),"Thiếu trường bắt buộc",IF(COUNTIFS($B$9:$B$508,B51)&gt;1,"Trùng mã dòng",IF(COUNTIFS('Danh muc'!$A$9:$A$108,C51,'Danh muc'!$H$9:$H$108,"Hợp lệ")&lt;&gt;1,"Mã hàng chưa hợp lệ",IF(NOT(ISNUMBER(A51)),"Ngày không hợp lệ",IF(OR(NOT(ISNUMBER('Danh muc'!$B$4)),A51&lt;'Danh muc'!$B$4,A51&gt;2958465,MOD(A51,1)&lt;&gt;0),"Ngày ngoài phạm vi",IF(NOT(ISNUMBER(D51)),"Số lượng không hợp lệ",IF(OR(D51&lt;=0,MOD(D51,1)&lt;&gt;0),"Số lượng phải nguyên &gt; 0","Hợp lệ"))))))))</x:f>
      </x:c>
    </x:row>
    <x:row r="52" ht="23" customHeight="1">
      <x:c r="A52" s="7"/>
      <x:c r="B52" s="15"/>
      <x:c r="C52" s="15"/>
      <x:c r="D52" s="16"/>
      <x:c r="E52" s="14"/>
      <x:c r="F52" s="14"/>
      <x:c r="G52" s="14"/>
      <x:c r="H52" s="2" t="str">
        <x:f>IF(COUNTA(A52:G52)=0,"",IF(OR(A52="",B52="",C52="",D52=""),"Thiếu trường bắt buộc",IF(COUNTIFS($B$9:$B$508,B52)&gt;1,"Trùng mã dòng",IF(COUNTIFS('Danh muc'!$A$9:$A$108,C52,'Danh muc'!$H$9:$H$108,"Hợp lệ")&lt;&gt;1,"Mã hàng chưa hợp lệ",IF(NOT(ISNUMBER(A52)),"Ngày không hợp lệ",IF(OR(NOT(ISNUMBER('Danh muc'!$B$4)),A52&lt;'Danh muc'!$B$4,A52&gt;2958465,MOD(A52,1)&lt;&gt;0),"Ngày ngoài phạm vi",IF(NOT(ISNUMBER(D52)),"Số lượng không hợp lệ",IF(OR(D52&lt;=0,MOD(D52,1)&lt;&gt;0),"Số lượng phải nguyên &gt; 0","Hợp lệ"))))))))</x:f>
      </x:c>
    </x:row>
    <x:row r="53" ht="23" customHeight="1">
      <x:c r="A53" s="7"/>
      <x:c r="B53" s="15"/>
      <x:c r="C53" s="15"/>
      <x:c r="D53" s="16"/>
      <x:c r="E53" s="14"/>
      <x:c r="F53" s="14"/>
      <x:c r="G53" s="14"/>
      <x:c r="H53" s="2" t="str">
        <x:f>IF(COUNTA(A53:G53)=0,"",IF(OR(A53="",B53="",C53="",D53=""),"Thiếu trường bắt buộc",IF(COUNTIFS($B$9:$B$508,B53)&gt;1,"Trùng mã dòng",IF(COUNTIFS('Danh muc'!$A$9:$A$108,C53,'Danh muc'!$H$9:$H$108,"Hợp lệ")&lt;&gt;1,"Mã hàng chưa hợp lệ",IF(NOT(ISNUMBER(A53)),"Ngày không hợp lệ",IF(OR(NOT(ISNUMBER('Danh muc'!$B$4)),A53&lt;'Danh muc'!$B$4,A53&gt;2958465,MOD(A53,1)&lt;&gt;0),"Ngày ngoài phạm vi",IF(NOT(ISNUMBER(D53)),"Số lượng không hợp lệ",IF(OR(D53&lt;=0,MOD(D53,1)&lt;&gt;0),"Số lượng phải nguyên &gt; 0","Hợp lệ"))))))))</x:f>
      </x:c>
    </x:row>
    <x:row r="54" ht="23" customHeight="1">
      <x:c r="A54" s="7"/>
      <x:c r="B54" s="15"/>
      <x:c r="C54" s="15"/>
      <x:c r="D54" s="16"/>
      <x:c r="E54" s="14"/>
      <x:c r="F54" s="14"/>
      <x:c r="G54" s="14"/>
      <x:c r="H54" s="2" t="str">
        <x:f>IF(COUNTA(A54:G54)=0,"",IF(OR(A54="",B54="",C54="",D54=""),"Thiếu trường bắt buộc",IF(COUNTIFS($B$9:$B$508,B54)&gt;1,"Trùng mã dòng",IF(COUNTIFS('Danh muc'!$A$9:$A$108,C54,'Danh muc'!$H$9:$H$108,"Hợp lệ")&lt;&gt;1,"Mã hàng chưa hợp lệ",IF(NOT(ISNUMBER(A54)),"Ngày không hợp lệ",IF(OR(NOT(ISNUMBER('Danh muc'!$B$4)),A54&lt;'Danh muc'!$B$4,A54&gt;2958465,MOD(A54,1)&lt;&gt;0),"Ngày ngoài phạm vi",IF(NOT(ISNUMBER(D54)),"Số lượng không hợp lệ",IF(OR(D54&lt;=0,MOD(D54,1)&lt;&gt;0),"Số lượng phải nguyên &gt; 0","Hợp lệ"))))))))</x:f>
      </x:c>
    </x:row>
    <x:row r="55" ht="23" customHeight="1">
      <x:c r="A55" s="7"/>
      <x:c r="B55" s="15"/>
      <x:c r="C55" s="15"/>
      <x:c r="D55" s="16"/>
      <x:c r="E55" s="14"/>
      <x:c r="F55" s="14"/>
      <x:c r="G55" s="14"/>
      <x:c r="H55" s="2" t="str">
        <x:f>IF(COUNTA(A55:G55)=0,"",IF(OR(A55="",B55="",C55="",D55=""),"Thiếu trường bắt buộc",IF(COUNTIFS($B$9:$B$508,B55)&gt;1,"Trùng mã dòng",IF(COUNTIFS('Danh muc'!$A$9:$A$108,C55,'Danh muc'!$H$9:$H$108,"Hợp lệ")&lt;&gt;1,"Mã hàng chưa hợp lệ",IF(NOT(ISNUMBER(A55)),"Ngày không hợp lệ",IF(OR(NOT(ISNUMBER('Danh muc'!$B$4)),A55&lt;'Danh muc'!$B$4,A55&gt;2958465,MOD(A55,1)&lt;&gt;0),"Ngày ngoài phạm vi",IF(NOT(ISNUMBER(D55)),"Số lượng không hợp lệ",IF(OR(D55&lt;=0,MOD(D55,1)&lt;&gt;0),"Số lượng phải nguyên &gt; 0","Hợp lệ"))))))))</x:f>
      </x:c>
    </x:row>
    <x:row r="56" ht="23" customHeight="1">
      <x:c r="A56" s="7"/>
      <x:c r="B56" s="15"/>
      <x:c r="C56" s="15"/>
      <x:c r="D56" s="16"/>
      <x:c r="E56" s="14"/>
      <x:c r="F56" s="14"/>
      <x:c r="G56" s="14"/>
      <x:c r="H56" s="2" t="str">
        <x:f>IF(COUNTA(A56:G56)=0,"",IF(OR(A56="",B56="",C56="",D56=""),"Thiếu trường bắt buộc",IF(COUNTIFS($B$9:$B$508,B56)&gt;1,"Trùng mã dòng",IF(COUNTIFS('Danh muc'!$A$9:$A$108,C56,'Danh muc'!$H$9:$H$108,"Hợp lệ")&lt;&gt;1,"Mã hàng chưa hợp lệ",IF(NOT(ISNUMBER(A56)),"Ngày không hợp lệ",IF(OR(NOT(ISNUMBER('Danh muc'!$B$4)),A56&lt;'Danh muc'!$B$4,A56&gt;2958465,MOD(A56,1)&lt;&gt;0),"Ngày ngoài phạm vi",IF(NOT(ISNUMBER(D56)),"Số lượng không hợp lệ",IF(OR(D56&lt;=0,MOD(D56,1)&lt;&gt;0),"Số lượng phải nguyên &gt; 0","Hợp lệ"))))))))</x:f>
      </x:c>
    </x:row>
    <x:row r="57" ht="23" customHeight="1">
      <x:c r="A57" s="7"/>
      <x:c r="B57" s="15"/>
      <x:c r="C57" s="15"/>
      <x:c r="D57" s="16"/>
      <x:c r="E57" s="14"/>
      <x:c r="F57" s="14"/>
      <x:c r="G57" s="14"/>
      <x:c r="H57" s="2" t="str">
        <x:f>IF(COUNTA(A57:G57)=0,"",IF(OR(A57="",B57="",C57="",D57=""),"Thiếu trường bắt buộc",IF(COUNTIFS($B$9:$B$508,B57)&gt;1,"Trùng mã dòng",IF(COUNTIFS('Danh muc'!$A$9:$A$108,C57,'Danh muc'!$H$9:$H$108,"Hợp lệ")&lt;&gt;1,"Mã hàng chưa hợp lệ",IF(NOT(ISNUMBER(A57)),"Ngày không hợp lệ",IF(OR(NOT(ISNUMBER('Danh muc'!$B$4)),A57&lt;'Danh muc'!$B$4,A57&gt;2958465,MOD(A57,1)&lt;&gt;0),"Ngày ngoài phạm vi",IF(NOT(ISNUMBER(D57)),"Số lượng không hợp lệ",IF(OR(D57&lt;=0,MOD(D57,1)&lt;&gt;0),"Số lượng phải nguyên &gt; 0","Hợp lệ"))))))))</x:f>
      </x:c>
    </x:row>
    <x:row r="58" ht="23" customHeight="1">
      <x:c r="A58" s="7"/>
      <x:c r="B58" s="15"/>
      <x:c r="C58" s="15"/>
      <x:c r="D58" s="16"/>
      <x:c r="E58" s="14"/>
      <x:c r="F58" s="14"/>
      <x:c r="G58" s="14"/>
      <x:c r="H58" s="2" t="str">
        <x:f>IF(COUNTA(A58:G58)=0,"",IF(OR(A58="",B58="",C58="",D58=""),"Thiếu trường bắt buộc",IF(COUNTIFS($B$9:$B$508,B58)&gt;1,"Trùng mã dòng",IF(COUNTIFS('Danh muc'!$A$9:$A$108,C58,'Danh muc'!$H$9:$H$108,"Hợp lệ")&lt;&gt;1,"Mã hàng chưa hợp lệ",IF(NOT(ISNUMBER(A58)),"Ngày không hợp lệ",IF(OR(NOT(ISNUMBER('Danh muc'!$B$4)),A58&lt;'Danh muc'!$B$4,A58&gt;2958465,MOD(A58,1)&lt;&gt;0),"Ngày ngoài phạm vi",IF(NOT(ISNUMBER(D58)),"Số lượng không hợp lệ",IF(OR(D58&lt;=0,MOD(D58,1)&lt;&gt;0),"Số lượng phải nguyên &gt; 0","Hợp lệ"))))))))</x:f>
      </x:c>
    </x:row>
    <x:row r="59" ht="23" customHeight="1">
      <x:c r="A59" s="7"/>
      <x:c r="B59" s="15"/>
      <x:c r="C59" s="15"/>
      <x:c r="D59" s="16"/>
      <x:c r="E59" s="14"/>
      <x:c r="F59" s="14"/>
      <x:c r="G59" s="14"/>
      <x:c r="H59" s="2" t="str">
        <x:f>IF(COUNTA(A59:G59)=0,"",IF(OR(A59="",B59="",C59="",D59=""),"Thiếu trường bắt buộc",IF(COUNTIFS($B$9:$B$508,B59)&gt;1,"Trùng mã dòng",IF(COUNTIFS('Danh muc'!$A$9:$A$108,C59,'Danh muc'!$H$9:$H$108,"Hợp lệ")&lt;&gt;1,"Mã hàng chưa hợp lệ",IF(NOT(ISNUMBER(A59)),"Ngày không hợp lệ",IF(OR(NOT(ISNUMBER('Danh muc'!$B$4)),A59&lt;'Danh muc'!$B$4,A59&gt;2958465,MOD(A59,1)&lt;&gt;0),"Ngày ngoài phạm vi",IF(NOT(ISNUMBER(D59)),"Số lượng không hợp lệ",IF(OR(D59&lt;=0,MOD(D59,1)&lt;&gt;0),"Số lượng phải nguyên &gt; 0","Hợp lệ"))))))))</x:f>
      </x:c>
    </x:row>
    <x:row r="60" ht="23" customHeight="1">
      <x:c r="A60" s="7"/>
      <x:c r="B60" s="15"/>
      <x:c r="C60" s="15"/>
      <x:c r="D60" s="16"/>
      <x:c r="E60" s="14"/>
      <x:c r="F60" s="14"/>
      <x:c r="G60" s="14"/>
      <x:c r="H60" s="2" t="str">
        <x:f>IF(COUNTA(A60:G60)=0,"",IF(OR(A60="",B60="",C60="",D60=""),"Thiếu trường bắt buộc",IF(COUNTIFS($B$9:$B$508,B60)&gt;1,"Trùng mã dòng",IF(COUNTIFS('Danh muc'!$A$9:$A$108,C60,'Danh muc'!$H$9:$H$108,"Hợp lệ")&lt;&gt;1,"Mã hàng chưa hợp lệ",IF(NOT(ISNUMBER(A60)),"Ngày không hợp lệ",IF(OR(NOT(ISNUMBER('Danh muc'!$B$4)),A60&lt;'Danh muc'!$B$4,A60&gt;2958465,MOD(A60,1)&lt;&gt;0),"Ngày ngoài phạm vi",IF(NOT(ISNUMBER(D60)),"Số lượng không hợp lệ",IF(OR(D60&lt;=0,MOD(D60,1)&lt;&gt;0),"Số lượng phải nguyên &gt; 0","Hợp lệ"))))))))</x:f>
      </x:c>
    </x:row>
    <x:row r="61" ht="23" customHeight="1">
      <x:c r="A61" s="7"/>
      <x:c r="B61" s="15"/>
      <x:c r="C61" s="15"/>
      <x:c r="D61" s="16"/>
      <x:c r="E61" s="14"/>
      <x:c r="F61" s="14"/>
      <x:c r="G61" s="14"/>
      <x:c r="H61" s="2" t="str">
        <x:f>IF(COUNTA(A61:G61)=0,"",IF(OR(A61="",B61="",C61="",D61=""),"Thiếu trường bắt buộc",IF(COUNTIFS($B$9:$B$508,B61)&gt;1,"Trùng mã dòng",IF(COUNTIFS('Danh muc'!$A$9:$A$108,C61,'Danh muc'!$H$9:$H$108,"Hợp lệ")&lt;&gt;1,"Mã hàng chưa hợp lệ",IF(NOT(ISNUMBER(A61)),"Ngày không hợp lệ",IF(OR(NOT(ISNUMBER('Danh muc'!$B$4)),A61&lt;'Danh muc'!$B$4,A61&gt;2958465,MOD(A61,1)&lt;&gt;0),"Ngày ngoài phạm vi",IF(NOT(ISNUMBER(D61)),"Số lượng không hợp lệ",IF(OR(D61&lt;=0,MOD(D61,1)&lt;&gt;0),"Số lượng phải nguyên &gt; 0","Hợp lệ"))))))))</x:f>
      </x:c>
    </x:row>
    <x:row r="62" ht="23" customHeight="1">
      <x:c r="A62" s="7"/>
      <x:c r="B62" s="15"/>
      <x:c r="C62" s="15"/>
      <x:c r="D62" s="16"/>
      <x:c r="E62" s="14"/>
      <x:c r="F62" s="14"/>
      <x:c r="G62" s="14"/>
      <x:c r="H62" s="2" t="str">
        <x:f>IF(COUNTA(A62:G62)=0,"",IF(OR(A62="",B62="",C62="",D62=""),"Thiếu trường bắt buộc",IF(COUNTIFS($B$9:$B$508,B62)&gt;1,"Trùng mã dòng",IF(COUNTIFS('Danh muc'!$A$9:$A$108,C62,'Danh muc'!$H$9:$H$108,"Hợp lệ")&lt;&gt;1,"Mã hàng chưa hợp lệ",IF(NOT(ISNUMBER(A62)),"Ngày không hợp lệ",IF(OR(NOT(ISNUMBER('Danh muc'!$B$4)),A62&lt;'Danh muc'!$B$4,A62&gt;2958465,MOD(A62,1)&lt;&gt;0),"Ngày ngoài phạm vi",IF(NOT(ISNUMBER(D62)),"Số lượng không hợp lệ",IF(OR(D62&lt;=0,MOD(D62,1)&lt;&gt;0),"Số lượng phải nguyên &gt; 0","Hợp lệ"))))))))</x:f>
      </x:c>
    </x:row>
    <x:row r="63" ht="23" customHeight="1">
      <x:c r="A63" s="7"/>
      <x:c r="B63" s="15"/>
      <x:c r="C63" s="15"/>
      <x:c r="D63" s="16"/>
      <x:c r="E63" s="14"/>
      <x:c r="F63" s="14"/>
      <x:c r="G63" s="14"/>
      <x:c r="H63" s="2" t="str">
        <x:f>IF(COUNTA(A63:G63)=0,"",IF(OR(A63="",B63="",C63="",D63=""),"Thiếu trường bắt buộc",IF(COUNTIFS($B$9:$B$508,B63)&gt;1,"Trùng mã dòng",IF(COUNTIFS('Danh muc'!$A$9:$A$108,C63,'Danh muc'!$H$9:$H$108,"Hợp lệ")&lt;&gt;1,"Mã hàng chưa hợp lệ",IF(NOT(ISNUMBER(A63)),"Ngày không hợp lệ",IF(OR(NOT(ISNUMBER('Danh muc'!$B$4)),A63&lt;'Danh muc'!$B$4,A63&gt;2958465,MOD(A63,1)&lt;&gt;0),"Ngày ngoài phạm vi",IF(NOT(ISNUMBER(D63)),"Số lượng không hợp lệ",IF(OR(D63&lt;=0,MOD(D63,1)&lt;&gt;0),"Số lượng phải nguyên &gt; 0","Hợp lệ"))))))))</x:f>
      </x:c>
    </x:row>
    <x:row r="64" ht="23" customHeight="1">
      <x:c r="A64" s="7"/>
      <x:c r="B64" s="15"/>
      <x:c r="C64" s="15"/>
      <x:c r="D64" s="16"/>
      <x:c r="E64" s="14"/>
      <x:c r="F64" s="14"/>
      <x:c r="G64" s="14"/>
      <x:c r="H64" s="2" t="str">
        <x:f>IF(COUNTA(A64:G64)=0,"",IF(OR(A64="",B64="",C64="",D64=""),"Thiếu trường bắt buộc",IF(COUNTIFS($B$9:$B$508,B64)&gt;1,"Trùng mã dòng",IF(COUNTIFS('Danh muc'!$A$9:$A$108,C64,'Danh muc'!$H$9:$H$108,"Hợp lệ")&lt;&gt;1,"Mã hàng chưa hợp lệ",IF(NOT(ISNUMBER(A64)),"Ngày không hợp lệ",IF(OR(NOT(ISNUMBER('Danh muc'!$B$4)),A64&lt;'Danh muc'!$B$4,A64&gt;2958465,MOD(A64,1)&lt;&gt;0),"Ngày ngoài phạm vi",IF(NOT(ISNUMBER(D64)),"Số lượng không hợp lệ",IF(OR(D64&lt;=0,MOD(D64,1)&lt;&gt;0),"Số lượng phải nguyên &gt; 0","Hợp lệ"))))))))</x:f>
      </x:c>
    </x:row>
    <x:row r="65" ht="23" customHeight="1">
      <x:c r="A65" s="7"/>
      <x:c r="B65" s="15"/>
      <x:c r="C65" s="15"/>
      <x:c r="D65" s="16"/>
      <x:c r="E65" s="14"/>
      <x:c r="F65" s="14"/>
      <x:c r="G65" s="14"/>
      <x:c r="H65" s="2" t="str">
        <x:f>IF(COUNTA(A65:G65)=0,"",IF(OR(A65="",B65="",C65="",D65=""),"Thiếu trường bắt buộc",IF(COUNTIFS($B$9:$B$508,B65)&gt;1,"Trùng mã dòng",IF(COUNTIFS('Danh muc'!$A$9:$A$108,C65,'Danh muc'!$H$9:$H$108,"Hợp lệ")&lt;&gt;1,"Mã hàng chưa hợp lệ",IF(NOT(ISNUMBER(A65)),"Ngày không hợp lệ",IF(OR(NOT(ISNUMBER('Danh muc'!$B$4)),A65&lt;'Danh muc'!$B$4,A65&gt;2958465,MOD(A65,1)&lt;&gt;0),"Ngày ngoài phạm vi",IF(NOT(ISNUMBER(D65)),"Số lượng không hợp lệ",IF(OR(D65&lt;=0,MOD(D65,1)&lt;&gt;0),"Số lượng phải nguyên &gt; 0","Hợp lệ"))))))))</x:f>
      </x:c>
    </x:row>
    <x:row r="66" ht="23" customHeight="1">
      <x:c r="A66" s="7"/>
      <x:c r="B66" s="15"/>
      <x:c r="C66" s="15"/>
      <x:c r="D66" s="16"/>
      <x:c r="E66" s="14"/>
      <x:c r="F66" s="14"/>
      <x:c r="G66" s="14"/>
      <x:c r="H66" s="2" t="str">
        <x:f>IF(COUNTA(A66:G66)=0,"",IF(OR(A66="",B66="",C66="",D66=""),"Thiếu trường bắt buộc",IF(COUNTIFS($B$9:$B$508,B66)&gt;1,"Trùng mã dòng",IF(COUNTIFS('Danh muc'!$A$9:$A$108,C66,'Danh muc'!$H$9:$H$108,"Hợp lệ")&lt;&gt;1,"Mã hàng chưa hợp lệ",IF(NOT(ISNUMBER(A66)),"Ngày không hợp lệ",IF(OR(NOT(ISNUMBER('Danh muc'!$B$4)),A66&lt;'Danh muc'!$B$4,A66&gt;2958465,MOD(A66,1)&lt;&gt;0),"Ngày ngoài phạm vi",IF(NOT(ISNUMBER(D66)),"Số lượng không hợp lệ",IF(OR(D66&lt;=0,MOD(D66,1)&lt;&gt;0),"Số lượng phải nguyên &gt; 0","Hợp lệ"))))))))</x:f>
      </x:c>
    </x:row>
    <x:row r="67" ht="23" customHeight="1">
      <x:c r="A67" s="7"/>
      <x:c r="B67" s="15"/>
      <x:c r="C67" s="15"/>
      <x:c r="D67" s="16"/>
      <x:c r="E67" s="14"/>
      <x:c r="F67" s="14"/>
      <x:c r="G67" s="14"/>
      <x:c r="H67" s="2" t="str">
        <x:f>IF(COUNTA(A67:G67)=0,"",IF(OR(A67="",B67="",C67="",D67=""),"Thiếu trường bắt buộc",IF(COUNTIFS($B$9:$B$508,B67)&gt;1,"Trùng mã dòng",IF(COUNTIFS('Danh muc'!$A$9:$A$108,C67,'Danh muc'!$H$9:$H$108,"Hợp lệ")&lt;&gt;1,"Mã hàng chưa hợp lệ",IF(NOT(ISNUMBER(A67)),"Ngày không hợp lệ",IF(OR(NOT(ISNUMBER('Danh muc'!$B$4)),A67&lt;'Danh muc'!$B$4,A67&gt;2958465,MOD(A67,1)&lt;&gt;0),"Ngày ngoài phạm vi",IF(NOT(ISNUMBER(D67)),"Số lượng không hợp lệ",IF(OR(D67&lt;=0,MOD(D67,1)&lt;&gt;0),"Số lượng phải nguyên &gt; 0","Hợp lệ"))))))))</x:f>
      </x:c>
    </x:row>
    <x:row r="68" ht="23" customHeight="1">
      <x:c r="A68" s="7"/>
      <x:c r="B68" s="15"/>
      <x:c r="C68" s="15"/>
      <x:c r="D68" s="16"/>
      <x:c r="E68" s="14"/>
      <x:c r="F68" s="14"/>
      <x:c r="G68" s="14"/>
      <x:c r="H68" s="2" t="str">
        <x:f>IF(COUNTA(A68:G68)=0,"",IF(OR(A68="",B68="",C68="",D68=""),"Thiếu trường bắt buộc",IF(COUNTIFS($B$9:$B$508,B68)&gt;1,"Trùng mã dòng",IF(COUNTIFS('Danh muc'!$A$9:$A$108,C68,'Danh muc'!$H$9:$H$108,"Hợp lệ")&lt;&gt;1,"Mã hàng chưa hợp lệ",IF(NOT(ISNUMBER(A68)),"Ngày không hợp lệ",IF(OR(NOT(ISNUMBER('Danh muc'!$B$4)),A68&lt;'Danh muc'!$B$4,A68&gt;2958465,MOD(A68,1)&lt;&gt;0),"Ngày ngoài phạm vi",IF(NOT(ISNUMBER(D68)),"Số lượng không hợp lệ",IF(OR(D68&lt;=0,MOD(D68,1)&lt;&gt;0),"Số lượng phải nguyên &gt; 0","Hợp lệ"))))))))</x:f>
      </x:c>
    </x:row>
    <x:row r="69" ht="23" customHeight="1">
      <x:c r="A69" s="7"/>
      <x:c r="B69" s="15"/>
      <x:c r="C69" s="15"/>
      <x:c r="D69" s="16"/>
      <x:c r="E69" s="14"/>
      <x:c r="F69" s="14"/>
      <x:c r="G69" s="14"/>
      <x:c r="H69" s="2" t="str">
        <x:f>IF(COUNTA(A69:G69)=0,"",IF(OR(A69="",B69="",C69="",D69=""),"Thiếu trường bắt buộc",IF(COUNTIFS($B$9:$B$508,B69)&gt;1,"Trùng mã dòng",IF(COUNTIFS('Danh muc'!$A$9:$A$108,C69,'Danh muc'!$H$9:$H$108,"Hợp lệ")&lt;&gt;1,"Mã hàng chưa hợp lệ",IF(NOT(ISNUMBER(A69)),"Ngày không hợp lệ",IF(OR(NOT(ISNUMBER('Danh muc'!$B$4)),A69&lt;'Danh muc'!$B$4,A69&gt;2958465,MOD(A69,1)&lt;&gt;0),"Ngày ngoài phạm vi",IF(NOT(ISNUMBER(D69)),"Số lượng không hợp lệ",IF(OR(D69&lt;=0,MOD(D69,1)&lt;&gt;0),"Số lượng phải nguyên &gt; 0","Hợp lệ"))))))))</x:f>
      </x:c>
    </x:row>
    <x:row r="70" ht="23" customHeight="1">
      <x:c r="A70" s="7"/>
      <x:c r="B70" s="15"/>
      <x:c r="C70" s="15"/>
      <x:c r="D70" s="16"/>
      <x:c r="E70" s="14"/>
      <x:c r="F70" s="14"/>
      <x:c r="G70" s="14"/>
      <x:c r="H70" s="2" t="str">
        <x:f>IF(COUNTA(A70:G70)=0,"",IF(OR(A70="",B70="",C70="",D70=""),"Thiếu trường bắt buộc",IF(COUNTIFS($B$9:$B$508,B70)&gt;1,"Trùng mã dòng",IF(COUNTIFS('Danh muc'!$A$9:$A$108,C70,'Danh muc'!$H$9:$H$108,"Hợp lệ")&lt;&gt;1,"Mã hàng chưa hợp lệ",IF(NOT(ISNUMBER(A70)),"Ngày không hợp lệ",IF(OR(NOT(ISNUMBER('Danh muc'!$B$4)),A70&lt;'Danh muc'!$B$4,A70&gt;2958465,MOD(A70,1)&lt;&gt;0),"Ngày ngoài phạm vi",IF(NOT(ISNUMBER(D70)),"Số lượng không hợp lệ",IF(OR(D70&lt;=0,MOD(D70,1)&lt;&gt;0),"Số lượng phải nguyên &gt; 0","Hợp lệ"))))))))</x:f>
      </x:c>
    </x:row>
    <x:row r="71" ht="23" customHeight="1">
      <x:c r="A71" s="7"/>
      <x:c r="B71" s="15"/>
      <x:c r="C71" s="15"/>
      <x:c r="D71" s="16"/>
      <x:c r="E71" s="14"/>
      <x:c r="F71" s="14"/>
      <x:c r="G71" s="14"/>
      <x:c r="H71" s="2" t="str">
        <x:f>IF(COUNTA(A71:G71)=0,"",IF(OR(A71="",B71="",C71="",D71=""),"Thiếu trường bắt buộc",IF(COUNTIFS($B$9:$B$508,B71)&gt;1,"Trùng mã dòng",IF(COUNTIFS('Danh muc'!$A$9:$A$108,C71,'Danh muc'!$H$9:$H$108,"Hợp lệ")&lt;&gt;1,"Mã hàng chưa hợp lệ",IF(NOT(ISNUMBER(A71)),"Ngày không hợp lệ",IF(OR(NOT(ISNUMBER('Danh muc'!$B$4)),A71&lt;'Danh muc'!$B$4,A71&gt;2958465,MOD(A71,1)&lt;&gt;0),"Ngày ngoài phạm vi",IF(NOT(ISNUMBER(D71)),"Số lượng không hợp lệ",IF(OR(D71&lt;=0,MOD(D71,1)&lt;&gt;0),"Số lượng phải nguyên &gt; 0","Hợp lệ"))))))))</x:f>
      </x:c>
    </x:row>
    <x:row r="72" ht="23" customHeight="1">
      <x:c r="A72" s="7"/>
      <x:c r="B72" s="15"/>
      <x:c r="C72" s="15"/>
      <x:c r="D72" s="16"/>
      <x:c r="E72" s="14"/>
      <x:c r="F72" s="14"/>
      <x:c r="G72" s="14"/>
      <x:c r="H72" s="2" t="str">
        <x:f>IF(COUNTA(A72:G72)=0,"",IF(OR(A72="",B72="",C72="",D72=""),"Thiếu trường bắt buộc",IF(COUNTIFS($B$9:$B$508,B72)&gt;1,"Trùng mã dòng",IF(COUNTIFS('Danh muc'!$A$9:$A$108,C72,'Danh muc'!$H$9:$H$108,"Hợp lệ")&lt;&gt;1,"Mã hàng chưa hợp lệ",IF(NOT(ISNUMBER(A72)),"Ngày không hợp lệ",IF(OR(NOT(ISNUMBER('Danh muc'!$B$4)),A72&lt;'Danh muc'!$B$4,A72&gt;2958465,MOD(A72,1)&lt;&gt;0),"Ngày ngoài phạm vi",IF(NOT(ISNUMBER(D72)),"Số lượng không hợp lệ",IF(OR(D72&lt;=0,MOD(D72,1)&lt;&gt;0),"Số lượng phải nguyên &gt; 0","Hợp lệ"))))))))</x:f>
      </x:c>
    </x:row>
    <x:row r="73" ht="23" customHeight="1">
      <x:c r="A73" s="7"/>
      <x:c r="B73" s="15"/>
      <x:c r="C73" s="15"/>
      <x:c r="D73" s="16"/>
      <x:c r="E73" s="14"/>
      <x:c r="F73" s="14"/>
      <x:c r="G73" s="14"/>
      <x:c r="H73" s="2" t="str">
        <x:f>IF(COUNTA(A73:G73)=0,"",IF(OR(A73="",B73="",C73="",D73=""),"Thiếu trường bắt buộc",IF(COUNTIFS($B$9:$B$508,B73)&gt;1,"Trùng mã dòng",IF(COUNTIFS('Danh muc'!$A$9:$A$108,C73,'Danh muc'!$H$9:$H$108,"Hợp lệ")&lt;&gt;1,"Mã hàng chưa hợp lệ",IF(NOT(ISNUMBER(A73)),"Ngày không hợp lệ",IF(OR(NOT(ISNUMBER('Danh muc'!$B$4)),A73&lt;'Danh muc'!$B$4,A73&gt;2958465,MOD(A73,1)&lt;&gt;0),"Ngày ngoài phạm vi",IF(NOT(ISNUMBER(D73)),"Số lượng không hợp lệ",IF(OR(D73&lt;=0,MOD(D73,1)&lt;&gt;0),"Số lượng phải nguyên &gt; 0","Hợp lệ"))))))))</x:f>
      </x:c>
    </x:row>
    <x:row r="74" ht="23" customHeight="1">
      <x:c r="A74" s="7"/>
      <x:c r="B74" s="15"/>
      <x:c r="C74" s="15"/>
      <x:c r="D74" s="16"/>
      <x:c r="E74" s="14"/>
      <x:c r="F74" s="14"/>
      <x:c r="G74" s="14"/>
      <x:c r="H74" s="2" t="str">
        <x:f>IF(COUNTA(A74:G74)=0,"",IF(OR(A74="",B74="",C74="",D74=""),"Thiếu trường bắt buộc",IF(COUNTIFS($B$9:$B$508,B74)&gt;1,"Trùng mã dòng",IF(COUNTIFS('Danh muc'!$A$9:$A$108,C74,'Danh muc'!$H$9:$H$108,"Hợp lệ")&lt;&gt;1,"Mã hàng chưa hợp lệ",IF(NOT(ISNUMBER(A74)),"Ngày không hợp lệ",IF(OR(NOT(ISNUMBER('Danh muc'!$B$4)),A74&lt;'Danh muc'!$B$4,A74&gt;2958465,MOD(A74,1)&lt;&gt;0),"Ngày ngoài phạm vi",IF(NOT(ISNUMBER(D74)),"Số lượng không hợp lệ",IF(OR(D74&lt;=0,MOD(D74,1)&lt;&gt;0),"Số lượng phải nguyên &gt; 0","Hợp lệ"))))))))</x:f>
      </x:c>
    </x:row>
    <x:row r="75" ht="23" customHeight="1">
      <x:c r="A75" s="7"/>
      <x:c r="B75" s="15"/>
      <x:c r="C75" s="15"/>
      <x:c r="D75" s="16"/>
      <x:c r="E75" s="14"/>
      <x:c r="F75" s="14"/>
      <x:c r="G75" s="14"/>
      <x:c r="H75" s="2" t="str">
        <x:f>IF(COUNTA(A75:G75)=0,"",IF(OR(A75="",B75="",C75="",D75=""),"Thiếu trường bắt buộc",IF(COUNTIFS($B$9:$B$508,B75)&gt;1,"Trùng mã dòng",IF(COUNTIFS('Danh muc'!$A$9:$A$108,C75,'Danh muc'!$H$9:$H$108,"Hợp lệ")&lt;&gt;1,"Mã hàng chưa hợp lệ",IF(NOT(ISNUMBER(A75)),"Ngày không hợp lệ",IF(OR(NOT(ISNUMBER('Danh muc'!$B$4)),A75&lt;'Danh muc'!$B$4,A75&gt;2958465,MOD(A75,1)&lt;&gt;0),"Ngày ngoài phạm vi",IF(NOT(ISNUMBER(D75)),"Số lượng không hợp lệ",IF(OR(D75&lt;=0,MOD(D75,1)&lt;&gt;0),"Số lượng phải nguyên &gt; 0","Hợp lệ"))))))))</x:f>
      </x:c>
    </x:row>
    <x:row r="76" ht="23" customHeight="1">
      <x:c r="A76" s="7"/>
      <x:c r="B76" s="15"/>
      <x:c r="C76" s="15"/>
      <x:c r="D76" s="16"/>
      <x:c r="E76" s="14"/>
      <x:c r="F76" s="14"/>
      <x:c r="G76" s="14"/>
      <x:c r="H76" s="2" t="str">
        <x:f>IF(COUNTA(A76:G76)=0,"",IF(OR(A76="",B76="",C76="",D76=""),"Thiếu trường bắt buộc",IF(COUNTIFS($B$9:$B$508,B76)&gt;1,"Trùng mã dòng",IF(COUNTIFS('Danh muc'!$A$9:$A$108,C76,'Danh muc'!$H$9:$H$108,"Hợp lệ")&lt;&gt;1,"Mã hàng chưa hợp lệ",IF(NOT(ISNUMBER(A76)),"Ngày không hợp lệ",IF(OR(NOT(ISNUMBER('Danh muc'!$B$4)),A76&lt;'Danh muc'!$B$4,A76&gt;2958465,MOD(A76,1)&lt;&gt;0),"Ngày ngoài phạm vi",IF(NOT(ISNUMBER(D76)),"Số lượng không hợp lệ",IF(OR(D76&lt;=0,MOD(D76,1)&lt;&gt;0),"Số lượng phải nguyên &gt; 0","Hợp lệ"))))))))</x:f>
      </x:c>
    </x:row>
    <x:row r="77" ht="23" customHeight="1">
      <x:c r="A77" s="7"/>
      <x:c r="B77" s="15"/>
      <x:c r="C77" s="15"/>
      <x:c r="D77" s="16"/>
      <x:c r="E77" s="14"/>
      <x:c r="F77" s="14"/>
      <x:c r="G77" s="14"/>
      <x:c r="H77" s="2" t="str">
        <x:f>IF(COUNTA(A77:G77)=0,"",IF(OR(A77="",B77="",C77="",D77=""),"Thiếu trường bắt buộc",IF(COUNTIFS($B$9:$B$508,B77)&gt;1,"Trùng mã dòng",IF(COUNTIFS('Danh muc'!$A$9:$A$108,C77,'Danh muc'!$H$9:$H$108,"Hợp lệ")&lt;&gt;1,"Mã hàng chưa hợp lệ",IF(NOT(ISNUMBER(A77)),"Ngày không hợp lệ",IF(OR(NOT(ISNUMBER('Danh muc'!$B$4)),A77&lt;'Danh muc'!$B$4,A77&gt;2958465,MOD(A77,1)&lt;&gt;0),"Ngày ngoài phạm vi",IF(NOT(ISNUMBER(D77)),"Số lượng không hợp lệ",IF(OR(D77&lt;=0,MOD(D77,1)&lt;&gt;0),"Số lượng phải nguyên &gt; 0","Hợp lệ"))))))))</x:f>
      </x:c>
    </x:row>
    <x:row r="78" ht="23" customHeight="1">
      <x:c r="A78" s="7"/>
      <x:c r="B78" s="15"/>
      <x:c r="C78" s="15"/>
      <x:c r="D78" s="16"/>
      <x:c r="E78" s="14"/>
      <x:c r="F78" s="14"/>
      <x:c r="G78" s="14"/>
      <x:c r="H78" s="2" t="str">
        <x:f>IF(COUNTA(A78:G78)=0,"",IF(OR(A78="",B78="",C78="",D78=""),"Thiếu trường bắt buộc",IF(COUNTIFS($B$9:$B$508,B78)&gt;1,"Trùng mã dòng",IF(COUNTIFS('Danh muc'!$A$9:$A$108,C78,'Danh muc'!$H$9:$H$108,"Hợp lệ")&lt;&gt;1,"Mã hàng chưa hợp lệ",IF(NOT(ISNUMBER(A78)),"Ngày không hợp lệ",IF(OR(NOT(ISNUMBER('Danh muc'!$B$4)),A78&lt;'Danh muc'!$B$4,A78&gt;2958465,MOD(A78,1)&lt;&gt;0),"Ngày ngoài phạm vi",IF(NOT(ISNUMBER(D78)),"Số lượng không hợp lệ",IF(OR(D78&lt;=0,MOD(D78,1)&lt;&gt;0),"Số lượng phải nguyên &gt; 0","Hợp lệ"))))))))</x:f>
      </x:c>
    </x:row>
    <x:row r="79" ht="23" customHeight="1">
      <x:c r="A79" s="7"/>
      <x:c r="B79" s="15"/>
      <x:c r="C79" s="15"/>
      <x:c r="D79" s="16"/>
      <x:c r="E79" s="14"/>
      <x:c r="F79" s="14"/>
      <x:c r="G79" s="14"/>
      <x:c r="H79" s="2" t="str">
        <x:f>IF(COUNTA(A79:G79)=0,"",IF(OR(A79="",B79="",C79="",D79=""),"Thiếu trường bắt buộc",IF(COUNTIFS($B$9:$B$508,B79)&gt;1,"Trùng mã dòng",IF(COUNTIFS('Danh muc'!$A$9:$A$108,C79,'Danh muc'!$H$9:$H$108,"Hợp lệ")&lt;&gt;1,"Mã hàng chưa hợp lệ",IF(NOT(ISNUMBER(A79)),"Ngày không hợp lệ",IF(OR(NOT(ISNUMBER('Danh muc'!$B$4)),A79&lt;'Danh muc'!$B$4,A79&gt;2958465,MOD(A79,1)&lt;&gt;0),"Ngày ngoài phạm vi",IF(NOT(ISNUMBER(D79)),"Số lượng không hợp lệ",IF(OR(D79&lt;=0,MOD(D79,1)&lt;&gt;0),"Số lượng phải nguyên &gt; 0","Hợp lệ"))))))))</x:f>
      </x:c>
    </x:row>
    <x:row r="80" ht="23" customHeight="1">
      <x:c r="A80" s="7"/>
      <x:c r="B80" s="15"/>
      <x:c r="C80" s="15"/>
      <x:c r="D80" s="16"/>
      <x:c r="E80" s="14"/>
      <x:c r="F80" s="14"/>
      <x:c r="G80" s="14"/>
      <x:c r="H80" s="2" t="str">
        <x:f>IF(COUNTA(A80:G80)=0,"",IF(OR(A80="",B80="",C80="",D80=""),"Thiếu trường bắt buộc",IF(COUNTIFS($B$9:$B$508,B80)&gt;1,"Trùng mã dòng",IF(COUNTIFS('Danh muc'!$A$9:$A$108,C80,'Danh muc'!$H$9:$H$108,"Hợp lệ")&lt;&gt;1,"Mã hàng chưa hợp lệ",IF(NOT(ISNUMBER(A80)),"Ngày không hợp lệ",IF(OR(NOT(ISNUMBER('Danh muc'!$B$4)),A80&lt;'Danh muc'!$B$4,A80&gt;2958465,MOD(A80,1)&lt;&gt;0),"Ngày ngoài phạm vi",IF(NOT(ISNUMBER(D80)),"Số lượng không hợp lệ",IF(OR(D80&lt;=0,MOD(D80,1)&lt;&gt;0),"Số lượng phải nguyên &gt; 0","Hợp lệ"))))))))</x:f>
      </x:c>
    </x:row>
    <x:row r="81" ht="23" customHeight="1">
      <x:c r="A81" s="7"/>
      <x:c r="B81" s="15"/>
      <x:c r="C81" s="15"/>
      <x:c r="D81" s="16"/>
      <x:c r="E81" s="14"/>
      <x:c r="F81" s="14"/>
      <x:c r="G81" s="14"/>
      <x:c r="H81" s="2" t="str">
        <x:f>IF(COUNTA(A81:G81)=0,"",IF(OR(A81="",B81="",C81="",D81=""),"Thiếu trường bắt buộc",IF(COUNTIFS($B$9:$B$508,B81)&gt;1,"Trùng mã dòng",IF(COUNTIFS('Danh muc'!$A$9:$A$108,C81,'Danh muc'!$H$9:$H$108,"Hợp lệ")&lt;&gt;1,"Mã hàng chưa hợp lệ",IF(NOT(ISNUMBER(A81)),"Ngày không hợp lệ",IF(OR(NOT(ISNUMBER('Danh muc'!$B$4)),A81&lt;'Danh muc'!$B$4,A81&gt;2958465,MOD(A81,1)&lt;&gt;0),"Ngày ngoài phạm vi",IF(NOT(ISNUMBER(D81)),"Số lượng không hợp lệ",IF(OR(D81&lt;=0,MOD(D81,1)&lt;&gt;0),"Số lượng phải nguyên &gt; 0","Hợp lệ"))))))))</x:f>
      </x:c>
    </x:row>
    <x:row r="82" ht="23" customHeight="1">
      <x:c r="A82" s="7"/>
      <x:c r="B82" s="15"/>
      <x:c r="C82" s="15"/>
      <x:c r="D82" s="16"/>
      <x:c r="E82" s="14"/>
      <x:c r="F82" s="14"/>
      <x:c r="G82" s="14"/>
      <x:c r="H82" s="2" t="str">
        <x:f>IF(COUNTA(A82:G82)=0,"",IF(OR(A82="",B82="",C82="",D82=""),"Thiếu trường bắt buộc",IF(COUNTIFS($B$9:$B$508,B82)&gt;1,"Trùng mã dòng",IF(COUNTIFS('Danh muc'!$A$9:$A$108,C82,'Danh muc'!$H$9:$H$108,"Hợp lệ")&lt;&gt;1,"Mã hàng chưa hợp lệ",IF(NOT(ISNUMBER(A82)),"Ngày không hợp lệ",IF(OR(NOT(ISNUMBER('Danh muc'!$B$4)),A82&lt;'Danh muc'!$B$4,A82&gt;2958465,MOD(A82,1)&lt;&gt;0),"Ngày ngoài phạm vi",IF(NOT(ISNUMBER(D82)),"Số lượng không hợp lệ",IF(OR(D82&lt;=0,MOD(D82,1)&lt;&gt;0),"Số lượng phải nguyên &gt; 0","Hợp lệ"))))))))</x:f>
      </x:c>
    </x:row>
    <x:row r="83" ht="23" customHeight="1">
      <x:c r="A83" s="7"/>
      <x:c r="B83" s="15"/>
      <x:c r="C83" s="15"/>
      <x:c r="D83" s="16"/>
      <x:c r="E83" s="14"/>
      <x:c r="F83" s="14"/>
      <x:c r="G83" s="14"/>
      <x:c r="H83" s="2" t="str">
        <x:f>IF(COUNTA(A83:G83)=0,"",IF(OR(A83="",B83="",C83="",D83=""),"Thiếu trường bắt buộc",IF(COUNTIFS($B$9:$B$508,B83)&gt;1,"Trùng mã dòng",IF(COUNTIFS('Danh muc'!$A$9:$A$108,C83,'Danh muc'!$H$9:$H$108,"Hợp lệ")&lt;&gt;1,"Mã hàng chưa hợp lệ",IF(NOT(ISNUMBER(A83)),"Ngày không hợp lệ",IF(OR(NOT(ISNUMBER('Danh muc'!$B$4)),A83&lt;'Danh muc'!$B$4,A83&gt;2958465,MOD(A83,1)&lt;&gt;0),"Ngày ngoài phạm vi",IF(NOT(ISNUMBER(D83)),"Số lượng không hợp lệ",IF(OR(D83&lt;=0,MOD(D83,1)&lt;&gt;0),"Số lượng phải nguyên &gt; 0","Hợp lệ"))))))))</x:f>
      </x:c>
    </x:row>
    <x:row r="84" ht="23" customHeight="1">
      <x:c r="A84" s="7"/>
      <x:c r="B84" s="15"/>
      <x:c r="C84" s="15"/>
      <x:c r="D84" s="16"/>
      <x:c r="E84" s="14"/>
      <x:c r="F84" s="14"/>
      <x:c r="G84" s="14"/>
      <x:c r="H84" s="2" t="str">
        <x:f>IF(COUNTA(A84:G84)=0,"",IF(OR(A84="",B84="",C84="",D84=""),"Thiếu trường bắt buộc",IF(COUNTIFS($B$9:$B$508,B84)&gt;1,"Trùng mã dòng",IF(COUNTIFS('Danh muc'!$A$9:$A$108,C84,'Danh muc'!$H$9:$H$108,"Hợp lệ")&lt;&gt;1,"Mã hàng chưa hợp lệ",IF(NOT(ISNUMBER(A84)),"Ngày không hợp lệ",IF(OR(NOT(ISNUMBER('Danh muc'!$B$4)),A84&lt;'Danh muc'!$B$4,A84&gt;2958465,MOD(A84,1)&lt;&gt;0),"Ngày ngoài phạm vi",IF(NOT(ISNUMBER(D84)),"Số lượng không hợp lệ",IF(OR(D84&lt;=0,MOD(D84,1)&lt;&gt;0),"Số lượng phải nguyên &gt; 0","Hợp lệ"))))))))</x:f>
      </x:c>
    </x:row>
    <x:row r="85" ht="23" customHeight="1">
      <x:c r="A85" s="7"/>
      <x:c r="B85" s="15"/>
      <x:c r="C85" s="15"/>
      <x:c r="D85" s="16"/>
      <x:c r="E85" s="14"/>
      <x:c r="F85" s="14"/>
      <x:c r="G85" s="14"/>
      <x:c r="H85" s="2" t="str">
        <x:f>IF(COUNTA(A85:G85)=0,"",IF(OR(A85="",B85="",C85="",D85=""),"Thiếu trường bắt buộc",IF(COUNTIFS($B$9:$B$508,B85)&gt;1,"Trùng mã dòng",IF(COUNTIFS('Danh muc'!$A$9:$A$108,C85,'Danh muc'!$H$9:$H$108,"Hợp lệ")&lt;&gt;1,"Mã hàng chưa hợp lệ",IF(NOT(ISNUMBER(A85)),"Ngày không hợp lệ",IF(OR(NOT(ISNUMBER('Danh muc'!$B$4)),A85&lt;'Danh muc'!$B$4,A85&gt;2958465,MOD(A85,1)&lt;&gt;0),"Ngày ngoài phạm vi",IF(NOT(ISNUMBER(D85)),"Số lượng không hợp lệ",IF(OR(D85&lt;=0,MOD(D85,1)&lt;&gt;0),"Số lượng phải nguyên &gt; 0","Hợp lệ"))))))))</x:f>
      </x:c>
    </x:row>
    <x:row r="86" ht="23" customHeight="1">
      <x:c r="A86" s="7"/>
      <x:c r="B86" s="15"/>
      <x:c r="C86" s="15"/>
      <x:c r="D86" s="16"/>
      <x:c r="E86" s="14"/>
      <x:c r="F86" s="14"/>
      <x:c r="G86" s="14"/>
      <x:c r="H86" s="2" t="str">
        <x:f>IF(COUNTA(A86:G86)=0,"",IF(OR(A86="",B86="",C86="",D86=""),"Thiếu trường bắt buộc",IF(COUNTIFS($B$9:$B$508,B86)&gt;1,"Trùng mã dòng",IF(COUNTIFS('Danh muc'!$A$9:$A$108,C86,'Danh muc'!$H$9:$H$108,"Hợp lệ")&lt;&gt;1,"Mã hàng chưa hợp lệ",IF(NOT(ISNUMBER(A86)),"Ngày không hợp lệ",IF(OR(NOT(ISNUMBER('Danh muc'!$B$4)),A86&lt;'Danh muc'!$B$4,A86&gt;2958465,MOD(A86,1)&lt;&gt;0),"Ngày ngoài phạm vi",IF(NOT(ISNUMBER(D86)),"Số lượng không hợp lệ",IF(OR(D86&lt;=0,MOD(D86,1)&lt;&gt;0),"Số lượng phải nguyên &gt; 0","Hợp lệ"))))))))</x:f>
      </x:c>
    </x:row>
    <x:row r="87" ht="23" customHeight="1">
      <x:c r="A87" s="7"/>
      <x:c r="B87" s="15"/>
      <x:c r="C87" s="15"/>
      <x:c r="D87" s="16"/>
      <x:c r="E87" s="14"/>
      <x:c r="F87" s="14"/>
      <x:c r="G87" s="14"/>
      <x:c r="H87" s="2" t="str">
        <x:f>IF(COUNTA(A87:G87)=0,"",IF(OR(A87="",B87="",C87="",D87=""),"Thiếu trường bắt buộc",IF(COUNTIFS($B$9:$B$508,B87)&gt;1,"Trùng mã dòng",IF(COUNTIFS('Danh muc'!$A$9:$A$108,C87,'Danh muc'!$H$9:$H$108,"Hợp lệ")&lt;&gt;1,"Mã hàng chưa hợp lệ",IF(NOT(ISNUMBER(A87)),"Ngày không hợp lệ",IF(OR(NOT(ISNUMBER('Danh muc'!$B$4)),A87&lt;'Danh muc'!$B$4,A87&gt;2958465,MOD(A87,1)&lt;&gt;0),"Ngày ngoài phạm vi",IF(NOT(ISNUMBER(D87)),"Số lượng không hợp lệ",IF(OR(D87&lt;=0,MOD(D87,1)&lt;&gt;0),"Số lượng phải nguyên &gt; 0","Hợp lệ"))))))))</x:f>
      </x:c>
    </x:row>
    <x:row r="88" ht="23" customHeight="1">
      <x:c r="A88" s="7"/>
      <x:c r="B88" s="15"/>
      <x:c r="C88" s="15"/>
      <x:c r="D88" s="16"/>
      <x:c r="E88" s="14"/>
      <x:c r="F88" s="14"/>
      <x:c r="G88" s="14"/>
      <x:c r="H88" s="2" t="str">
        <x:f>IF(COUNTA(A88:G88)=0,"",IF(OR(A88="",B88="",C88="",D88=""),"Thiếu trường bắt buộc",IF(COUNTIFS($B$9:$B$508,B88)&gt;1,"Trùng mã dòng",IF(COUNTIFS('Danh muc'!$A$9:$A$108,C88,'Danh muc'!$H$9:$H$108,"Hợp lệ")&lt;&gt;1,"Mã hàng chưa hợp lệ",IF(NOT(ISNUMBER(A88)),"Ngày không hợp lệ",IF(OR(NOT(ISNUMBER('Danh muc'!$B$4)),A88&lt;'Danh muc'!$B$4,A88&gt;2958465,MOD(A88,1)&lt;&gt;0),"Ngày ngoài phạm vi",IF(NOT(ISNUMBER(D88)),"Số lượng không hợp lệ",IF(OR(D88&lt;=0,MOD(D88,1)&lt;&gt;0),"Số lượng phải nguyên &gt; 0","Hợp lệ"))))))))</x:f>
      </x:c>
    </x:row>
    <x:row r="89" ht="23" customHeight="1">
      <x:c r="A89" s="7"/>
      <x:c r="B89" s="15"/>
      <x:c r="C89" s="15"/>
      <x:c r="D89" s="16"/>
      <x:c r="E89" s="14"/>
      <x:c r="F89" s="14"/>
      <x:c r="G89" s="14"/>
      <x:c r="H89" s="2" t="str">
        <x:f>IF(COUNTA(A89:G89)=0,"",IF(OR(A89="",B89="",C89="",D89=""),"Thiếu trường bắt buộc",IF(COUNTIFS($B$9:$B$508,B89)&gt;1,"Trùng mã dòng",IF(COUNTIFS('Danh muc'!$A$9:$A$108,C89,'Danh muc'!$H$9:$H$108,"Hợp lệ")&lt;&gt;1,"Mã hàng chưa hợp lệ",IF(NOT(ISNUMBER(A89)),"Ngày không hợp lệ",IF(OR(NOT(ISNUMBER('Danh muc'!$B$4)),A89&lt;'Danh muc'!$B$4,A89&gt;2958465,MOD(A89,1)&lt;&gt;0),"Ngày ngoài phạm vi",IF(NOT(ISNUMBER(D89)),"Số lượng không hợp lệ",IF(OR(D89&lt;=0,MOD(D89,1)&lt;&gt;0),"Số lượng phải nguyên &gt; 0","Hợp lệ"))))))))</x:f>
      </x:c>
    </x:row>
    <x:row r="90" ht="23" customHeight="1">
      <x:c r="A90" s="7"/>
      <x:c r="B90" s="15"/>
      <x:c r="C90" s="15"/>
      <x:c r="D90" s="16"/>
      <x:c r="E90" s="14"/>
      <x:c r="F90" s="14"/>
      <x:c r="G90" s="14"/>
      <x:c r="H90" s="2" t="str">
        <x:f>IF(COUNTA(A90:G90)=0,"",IF(OR(A90="",B90="",C90="",D90=""),"Thiếu trường bắt buộc",IF(COUNTIFS($B$9:$B$508,B90)&gt;1,"Trùng mã dòng",IF(COUNTIFS('Danh muc'!$A$9:$A$108,C90,'Danh muc'!$H$9:$H$108,"Hợp lệ")&lt;&gt;1,"Mã hàng chưa hợp lệ",IF(NOT(ISNUMBER(A90)),"Ngày không hợp lệ",IF(OR(NOT(ISNUMBER('Danh muc'!$B$4)),A90&lt;'Danh muc'!$B$4,A90&gt;2958465,MOD(A90,1)&lt;&gt;0),"Ngày ngoài phạm vi",IF(NOT(ISNUMBER(D90)),"Số lượng không hợp lệ",IF(OR(D90&lt;=0,MOD(D90,1)&lt;&gt;0),"Số lượng phải nguyên &gt; 0","Hợp lệ"))))))))</x:f>
      </x:c>
    </x:row>
    <x:row r="91" ht="23" customHeight="1">
      <x:c r="A91" s="7"/>
      <x:c r="B91" s="15"/>
      <x:c r="C91" s="15"/>
      <x:c r="D91" s="16"/>
      <x:c r="E91" s="14"/>
      <x:c r="F91" s="14"/>
      <x:c r="G91" s="14"/>
      <x:c r="H91" s="2" t="str">
        <x:f>IF(COUNTA(A91:G91)=0,"",IF(OR(A91="",B91="",C91="",D91=""),"Thiếu trường bắt buộc",IF(COUNTIFS($B$9:$B$508,B91)&gt;1,"Trùng mã dòng",IF(COUNTIFS('Danh muc'!$A$9:$A$108,C91,'Danh muc'!$H$9:$H$108,"Hợp lệ")&lt;&gt;1,"Mã hàng chưa hợp lệ",IF(NOT(ISNUMBER(A91)),"Ngày không hợp lệ",IF(OR(NOT(ISNUMBER('Danh muc'!$B$4)),A91&lt;'Danh muc'!$B$4,A91&gt;2958465,MOD(A91,1)&lt;&gt;0),"Ngày ngoài phạm vi",IF(NOT(ISNUMBER(D91)),"Số lượng không hợp lệ",IF(OR(D91&lt;=0,MOD(D91,1)&lt;&gt;0),"Số lượng phải nguyên &gt; 0","Hợp lệ"))))))))</x:f>
      </x:c>
    </x:row>
    <x:row r="92" ht="23" customHeight="1">
      <x:c r="A92" s="7"/>
      <x:c r="B92" s="15"/>
      <x:c r="C92" s="15"/>
      <x:c r="D92" s="16"/>
      <x:c r="E92" s="14"/>
      <x:c r="F92" s="14"/>
      <x:c r="G92" s="14"/>
      <x:c r="H92" s="2" t="str">
        <x:f>IF(COUNTA(A92:G92)=0,"",IF(OR(A92="",B92="",C92="",D92=""),"Thiếu trường bắt buộc",IF(COUNTIFS($B$9:$B$508,B92)&gt;1,"Trùng mã dòng",IF(COUNTIFS('Danh muc'!$A$9:$A$108,C92,'Danh muc'!$H$9:$H$108,"Hợp lệ")&lt;&gt;1,"Mã hàng chưa hợp lệ",IF(NOT(ISNUMBER(A92)),"Ngày không hợp lệ",IF(OR(NOT(ISNUMBER('Danh muc'!$B$4)),A92&lt;'Danh muc'!$B$4,A92&gt;2958465,MOD(A92,1)&lt;&gt;0),"Ngày ngoài phạm vi",IF(NOT(ISNUMBER(D92)),"Số lượng không hợp lệ",IF(OR(D92&lt;=0,MOD(D92,1)&lt;&gt;0),"Số lượng phải nguyên &gt; 0","Hợp lệ"))))))))</x:f>
      </x:c>
    </x:row>
    <x:row r="93" ht="23" customHeight="1">
      <x:c r="A93" s="7"/>
      <x:c r="B93" s="15"/>
      <x:c r="C93" s="15"/>
      <x:c r="D93" s="16"/>
      <x:c r="E93" s="14"/>
      <x:c r="F93" s="14"/>
      <x:c r="G93" s="14"/>
      <x:c r="H93" s="2" t="str">
        <x:f>IF(COUNTA(A93:G93)=0,"",IF(OR(A93="",B93="",C93="",D93=""),"Thiếu trường bắt buộc",IF(COUNTIFS($B$9:$B$508,B93)&gt;1,"Trùng mã dòng",IF(COUNTIFS('Danh muc'!$A$9:$A$108,C93,'Danh muc'!$H$9:$H$108,"Hợp lệ")&lt;&gt;1,"Mã hàng chưa hợp lệ",IF(NOT(ISNUMBER(A93)),"Ngày không hợp lệ",IF(OR(NOT(ISNUMBER('Danh muc'!$B$4)),A93&lt;'Danh muc'!$B$4,A93&gt;2958465,MOD(A93,1)&lt;&gt;0),"Ngày ngoài phạm vi",IF(NOT(ISNUMBER(D93)),"Số lượng không hợp lệ",IF(OR(D93&lt;=0,MOD(D93,1)&lt;&gt;0),"Số lượng phải nguyên &gt; 0","Hợp lệ"))))))))</x:f>
      </x:c>
    </x:row>
    <x:row r="94" ht="23" customHeight="1">
      <x:c r="A94" s="7"/>
      <x:c r="B94" s="15"/>
      <x:c r="C94" s="15"/>
      <x:c r="D94" s="16"/>
      <x:c r="E94" s="14"/>
      <x:c r="F94" s="14"/>
      <x:c r="G94" s="14"/>
      <x:c r="H94" s="2" t="str">
        <x:f>IF(COUNTA(A94:G94)=0,"",IF(OR(A94="",B94="",C94="",D94=""),"Thiếu trường bắt buộc",IF(COUNTIFS($B$9:$B$508,B94)&gt;1,"Trùng mã dòng",IF(COUNTIFS('Danh muc'!$A$9:$A$108,C94,'Danh muc'!$H$9:$H$108,"Hợp lệ")&lt;&gt;1,"Mã hàng chưa hợp lệ",IF(NOT(ISNUMBER(A94)),"Ngày không hợp lệ",IF(OR(NOT(ISNUMBER('Danh muc'!$B$4)),A94&lt;'Danh muc'!$B$4,A94&gt;2958465,MOD(A94,1)&lt;&gt;0),"Ngày ngoài phạm vi",IF(NOT(ISNUMBER(D94)),"Số lượng không hợp lệ",IF(OR(D94&lt;=0,MOD(D94,1)&lt;&gt;0),"Số lượng phải nguyên &gt; 0","Hợp lệ"))))))))</x:f>
      </x:c>
    </x:row>
    <x:row r="95" ht="23" customHeight="1">
      <x:c r="A95" s="7"/>
      <x:c r="B95" s="15"/>
      <x:c r="C95" s="15"/>
      <x:c r="D95" s="16"/>
      <x:c r="E95" s="14"/>
      <x:c r="F95" s="14"/>
      <x:c r="G95" s="14"/>
      <x:c r="H95" s="2" t="str">
        <x:f>IF(COUNTA(A95:G95)=0,"",IF(OR(A95="",B95="",C95="",D95=""),"Thiếu trường bắt buộc",IF(COUNTIFS($B$9:$B$508,B95)&gt;1,"Trùng mã dòng",IF(COUNTIFS('Danh muc'!$A$9:$A$108,C95,'Danh muc'!$H$9:$H$108,"Hợp lệ")&lt;&gt;1,"Mã hàng chưa hợp lệ",IF(NOT(ISNUMBER(A95)),"Ngày không hợp lệ",IF(OR(NOT(ISNUMBER('Danh muc'!$B$4)),A95&lt;'Danh muc'!$B$4,A95&gt;2958465,MOD(A95,1)&lt;&gt;0),"Ngày ngoài phạm vi",IF(NOT(ISNUMBER(D95)),"Số lượng không hợp lệ",IF(OR(D95&lt;=0,MOD(D95,1)&lt;&gt;0),"Số lượng phải nguyên &gt; 0","Hợp lệ"))))))))</x:f>
      </x:c>
    </x:row>
    <x:row r="96" ht="23" customHeight="1">
      <x:c r="A96" s="7"/>
      <x:c r="B96" s="15"/>
      <x:c r="C96" s="15"/>
      <x:c r="D96" s="16"/>
      <x:c r="E96" s="14"/>
      <x:c r="F96" s="14"/>
      <x:c r="G96" s="14"/>
      <x:c r="H96" s="2" t="str">
        <x:f>IF(COUNTA(A96:G96)=0,"",IF(OR(A96="",B96="",C96="",D96=""),"Thiếu trường bắt buộc",IF(COUNTIFS($B$9:$B$508,B96)&gt;1,"Trùng mã dòng",IF(COUNTIFS('Danh muc'!$A$9:$A$108,C96,'Danh muc'!$H$9:$H$108,"Hợp lệ")&lt;&gt;1,"Mã hàng chưa hợp lệ",IF(NOT(ISNUMBER(A96)),"Ngày không hợp lệ",IF(OR(NOT(ISNUMBER('Danh muc'!$B$4)),A96&lt;'Danh muc'!$B$4,A96&gt;2958465,MOD(A96,1)&lt;&gt;0),"Ngày ngoài phạm vi",IF(NOT(ISNUMBER(D96)),"Số lượng không hợp lệ",IF(OR(D96&lt;=0,MOD(D96,1)&lt;&gt;0),"Số lượng phải nguyên &gt; 0","Hợp lệ"))))))))</x:f>
      </x:c>
    </x:row>
    <x:row r="97" ht="23" customHeight="1">
      <x:c r="A97" s="7"/>
      <x:c r="B97" s="15"/>
      <x:c r="C97" s="15"/>
      <x:c r="D97" s="16"/>
      <x:c r="E97" s="14"/>
      <x:c r="F97" s="14"/>
      <x:c r="G97" s="14"/>
      <x:c r="H97" s="2" t="str">
        <x:f>IF(COUNTA(A97:G97)=0,"",IF(OR(A97="",B97="",C97="",D97=""),"Thiếu trường bắt buộc",IF(COUNTIFS($B$9:$B$508,B97)&gt;1,"Trùng mã dòng",IF(COUNTIFS('Danh muc'!$A$9:$A$108,C97,'Danh muc'!$H$9:$H$108,"Hợp lệ")&lt;&gt;1,"Mã hàng chưa hợp lệ",IF(NOT(ISNUMBER(A97)),"Ngày không hợp lệ",IF(OR(NOT(ISNUMBER('Danh muc'!$B$4)),A97&lt;'Danh muc'!$B$4,A97&gt;2958465,MOD(A97,1)&lt;&gt;0),"Ngày ngoài phạm vi",IF(NOT(ISNUMBER(D97)),"Số lượng không hợp lệ",IF(OR(D97&lt;=0,MOD(D97,1)&lt;&gt;0),"Số lượng phải nguyên &gt; 0","Hợp lệ"))))))))</x:f>
      </x:c>
    </x:row>
    <x:row r="98" ht="23" customHeight="1">
      <x:c r="A98" s="7"/>
      <x:c r="B98" s="15"/>
      <x:c r="C98" s="15"/>
      <x:c r="D98" s="16"/>
      <x:c r="E98" s="14"/>
      <x:c r="F98" s="14"/>
      <x:c r="G98" s="14"/>
      <x:c r="H98" s="2" t="str">
        <x:f>IF(COUNTA(A98:G98)=0,"",IF(OR(A98="",B98="",C98="",D98=""),"Thiếu trường bắt buộc",IF(COUNTIFS($B$9:$B$508,B98)&gt;1,"Trùng mã dòng",IF(COUNTIFS('Danh muc'!$A$9:$A$108,C98,'Danh muc'!$H$9:$H$108,"Hợp lệ")&lt;&gt;1,"Mã hàng chưa hợp lệ",IF(NOT(ISNUMBER(A98)),"Ngày không hợp lệ",IF(OR(NOT(ISNUMBER('Danh muc'!$B$4)),A98&lt;'Danh muc'!$B$4,A98&gt;2958465,MOD(A98,1)&lt;&gt;0),"Ngày ngoài phạm vi",IF(NOT(ISNUMBER(D98)),"Số lượng không hợp lệ",IF(OR(D98&lt;=0,MOD(D98,1)&lt;&gt;0),"Số lượng phải nguyên &gt; 0","Hợp lệ"))))))))</x:f>
      </x:c>
    </x:row>
    <x:row r="99" ht="23" customHeight="1">
      <x:c r="A99" s="7"/>
      <x:c r="B99" s="15"/>
      <x:c r="C99" s="15"/>
      <x:c r="D99" s="16"/>
      <x:c r="E99" s="14"/>
      <x:c r="F99" s="14"/>
      <x:c r="G99" s="14"/>
      <x:c r="H99" s="2" t="str">
        <x:f>IF(COUNTA(A99:G99)=0,"",IF(OR(A99="",B99="",C99="",D99=""),"Thiếu trường bắt buộc",IF(COUNTIFS($B$9:$B$508,B99)&gt;1,"Trùng mã dòng",IF(COUNTIFS('Danh muc'!$A$9:$A$108,C99,'Danh muc'!$H$9:$H$108,"Hợp lệ")&lt;&gt;1,"Mã hàng chưa hợp lệ",IF(NOT(ISNUMBER(A99)),"Ngày không hợp lệ",IF(OR(NOT(ISNUMBER('Danh muc'!$B$4)),A99&lt;'Danh muc'!$B$4,A99&gt;2958465,MOD(A99,1)&lt;&gt;0),"Ngày ngoài phạm vi",IF(NOT(ISNUMBER(D99)),"Số lượng không hợp lệ",IF(OR(D99&lt;=0,MOD(D99,1)&lt;&gt;0),"Số lượng phải nguyên &gt; 0","Hợp lệ"))))))))</x:f>
      </x:c>
    </x:row>
    <x:row r="100" ht="23" customHeight="1">
      <x:c r="A100" s="7"/>
      <x:c r="B100" s="15"/>
      <x:c r="C100" s="15"/>
      <x:c r="D100" s="16"/>
      <x:c r="E100" s="14"/>
      <x:c r="F100" s="14"/>
      <x:c r="G100" s="14"/>
      <x:c r="H100" s="2" t="str">
        <x:f>IF(COUNTA(A100:G100)=0,"",IF(OR(A100="",B100="",C100="",D100=""),"Thiếu trường bắt buộc",IF(COUNTIFS($B$9:$B$508,B100)&gt;1,"Trùng mã dòng",IF(COUNTIFS('Danh muc'!$A$9:$A$108,C100,'Danh muc'!$H$9:$H$108,"Hợp lệ")&lt;&gt;1,"Mã hàng chưa hợp lệ",IF(NOT(ISNUMBER(A100)),"Ngày không hợp lệ",IF(OR(NOT(ISNUMBER('Danh muc'!$B$4)),A100&lt;'Danh muc'!$B$4,A100&gt;2958465,MOD(A100,1)&lt;&gt;0),"Ngày ngoài phạm vi",IF(NOT(ISNUMBER(D100)),"Số lượng không hợp lệ",IF(OR(D100&lt;=0,MOD(D100,1)&lt;&gt;0),"Số lượng phải nguyên &gt; 0","Hợp lệ"))))))))</x:f>
      </x:c>
    </x:row>
    <x:row r="101" ht="23" customHeight="1">
      <x:c r="A101" s="7"/>
      <x:c r="B101" s="15"/>
      <x:c r="C101" s="15"/>
      <x:c r="D101" s="16"/>
      <x:c r="E101" s="14"/>
      <x:c r="F101" s="14"/>
      <x:c r="G101" s="14"/>
      <x:c r="H101" s="2" t="str">
        <x:f>IF(COUNTA(A101:G101)=0,"",IF(OR(A101="",B101="",C101="",D101=""),"Thiếu trường bắt buộc",IF(COUNTIFS($B$9:$B$508,B101)&gt;1,"Trùng mã dòng",IF(COUNTIFS('Danh muc'!$A$9:$A$108,C101,'Danh muc'!$H$9:$H$108,"Hợp lệ")&lt;&gt;1,"Mã hàng chưa hợp lệ",IF(NOT(ISNUMBER(A101)),"Ngày không hợp lệ",IF(OR(NOT(ISNUMBER('Danh muc'!$B$4)),A101&lt;'Danh muc'!$B$4,A101&gt;2958465,MOD(A101,1)&lt;&gt;0),"Ngày ngoài phạm vi",IF(NOT(ISNUMBER(D101)),"Số lượng không hợp lệ",IF(OR(D101&lt;=0,MOD(D101,1)&lt;&gt;0),"Số lượng phải nguyên &gt; 0","Hợp lệ"))))))))</x:f>
      </x:c>
    </x:row>
    <x:row r="102" ht="23" customHeight="1">
      <x:c r="A102" s="7"/>
      <x:c r="B102" s="15"/>
      <x:c r="C102" s="15"/>
      <x:c r="D102" s="16"/>
      <x:c r="E102" s="14"/>
      <x:c r="F102" s="14"/>
      <x:c r="G102" s="14"/>
      <x:c r="H102" s="2" t="str">
        <x:f>IF(COUNTA(A102:G102)=0,"",IF(OR(A102="",B102="",C102="",D102=""),"Thiếu trường bắt buộc",IF(COUNTIFS($B$9:$B$508,B102)&gt;1,"Trùng mã dòng",IF(COUNTIFS('Danh muc'!$A$9:$A$108,C102,'Danh muc'!$H$9:$H$108,"Hợp lệ")&lt;&gt;1,"Mã hàng chưa hợp lệ",IF(NOT(ISNUMBER(A102)),"Ngày không hợp lệ",IF(OR(NOT(ISNUMBER('Danh muc'!$B$4)),A102&lt;'Danh muc'!$B$4,A102&gt;2958465,MOD(A102,1)&lt;&gt;0),"Ngày ngoài phạm vi",IF(NOT(ISNUMBER(D102)),"Số lượng không hợp lệ",IF(OR(D102&lt;=0,MOD(D102,1)&lt;&gt;0),"Số lượng phải nguyên &gt; 0","Hợp lệ"))))))))</x:f>
      </x:c>
    </x:row>
    <x:row r="103" ht="23" customHeight="1">
      <x:c r="A103" s="7"/>
      <x:c r="B103" s="15"/>
      <x:c r="C103" s="15"/>
      <x:c r="D103" s="16"/>
      <x:c r="E103" s="14"/>
      <x:c r="F103" s="14"/>
      <x:c r="G103" s="14"/>
      <x:c r="H103" s="2" t="str">
        <x:f>IF(COUNTA(A103:G103)=0,"",IF(OR(A103="",B103="",C103="",D103=""),"Thiếu trường bắt buộc",IF(COUNTIFS($B$9:$B$508,B103)&gt;1,"Trùng mã dòng",IF(COUNTIFS('Danh muc'!$A$9:$A$108,C103,'Danh muc'!$H$9:$H$108,"Hợp lệ")&lt;&gt;1,"Mã hàng chưa hợp lệ",IF(NOT(ISNUMBER(A103)),"Ngày không hợp lệ",IF(OR(NOT(ISNUMBER('Danh muc'!$B$4)),A103&lt;'Danh muc'!$B$4,A103&gt;2958465,MOD(A103,1)&lt;&gt;0),"Ngày ngoài phạm vi",IF(NOT(ISNUMBER(D103)),"Số lượng không hợp lệ",IF(OR(D103&lt;=0,MOD(D103,1)&lt;&gt;0),"Số lượng phải nguyên &gt; 0","Hợp lệ"))))))))</x:f>
      </x:c>
    </x:row>
    <x:row r="104" ht="23" customHeight="1">
      <x:c r="A104" s="7"/>
      <x:c r="B104" s="15"/>
      <x:c r="C104" s="15"/>
      <x:c r="D104" s="16"/>
      <x:c r="E104" s="14"/>
      <x:c r="F104" s="14"/>
      <x:c r="G104" s="14"/>
      <x:c r="H104" s="2" t="str">
        <x:f>IF(COUNTA(A104:G104)=0,"",IF(OR(A104="",B104="",C104="",D104=""),"Thiếu trường bắt buộc",IF(COUNTIFS($B$9:$B$508,B104)&gt;1,"Trùng mã dòng",IF(COUNTIFS('Danh muc'!$A$9:$A$108,C104,'Danh muc'!$H$9:$H$108,"Hợp lệ")&lt;&gt;1,"Mã hàng chưa hợp lệ",IF(NOT(ISNUMBER(A104)),"Ngày không hợp lệ",IF(OR(NOT(ISNUMBER('Danh muc'!$B$4)),A104&lt;'Danh muc'!$B$4,A104&gt;2958465,MOD(A104,1)&lt;&gt;0),"Ngày ngoài phạm vi",IF(NOT(ISNUMBER(D104)),"Số lượng không hợp lệ",IF(OR(D104&lt;=0,MOD(D104,1)&lt;&gt;0),"Số lượng phải nguyên &gt; 0","Hợp lệ"))))))))</x:f>
      </x:c>
    </x:row>
    <x:row r="105" ht="23" customHeight="1">
      <x:c r="A105" s="7"/>
      <x:c r="B105" s="15"/>
      <x:c r="C105" s="15"/>
      <x:c r="D105" s="16"/>
      <x:c r="E105" s="14"/>
      <x:c r="F105" s="14"/>
      <x:c r="G105" s="14"/>
      <x:c r="H105" s="2" t="str">
        <x:f>IF(COUNTA(A105:G105)=0,"",IF(OR(A105="",B105="",C105="",D105=""),"Thiếu trường bắt buộc",IF(COUNTIFS($B$9:$B$508,B105)&gt;1,"Trùng mã dòng",IF(COUNTIFS('Danh muc'!$A$9:$A$108,C105,'Danh muc'!$H$9:$H$108,"Hợp lệ")&lt;&gt;1,"Mã hàng chưa hợp lệ",IF(NOT(ISNUMBER(A105)),"Ngày không hợp lệ",IF(OR(NOT(ISNUMBER('Danh muc'!$B$4)),A105&lt;'Danh muc'!$B$4,A105&gt;2958465,MOD(A105,1)&lt;&gt;0),"Ngày ngoài phạm vi",IF(NOT(ISNUMBER(D105)),"Số lượng không hợp lệ",IF(OR(D105&lt;=0,MOD(D105,1)&lt;&gt;0),"Số lượng phải nguyên &gt; 0","Hợp lệ"))))))))</x:f>
      </x:c>
    </x:row>
    <x:row r="106" ht="23" customHeight="1">
      <x:c r="A106" s="7"/>
      <x:c r="B106" s="15"/>
      <x:c r="C106" s="15"/>
      <x:c r="D106" s="16"/>
      <x:c r="E106" s="14"/>
      <x:c r="F106" s="14"/>
      <x:c r="G106" s="14"/>
      <x:c r="H106" s="2" t="str">
        <x:f>IF(COUNTA(A106:G106)=0,"",IF(OR(A106="",B106="",C106="",D106=""),"Thiếu trường bắt buộc",IF(COUNTIFS($B$9:$B$508,B106)&gt;1,"Trùng mã dòng",IF(COUNTIFS('Danh muc'!$A$9:$A$108,C106,'Danh muc'!$H$9:$H$108,"Hợp lệ")&lt;&gt;1,"Mã hàng chưa hợp lệ",IF(NOT(ISNUMBER(A106)),"Ngày không hợp lệ",IF(OR(NOT(ISNUMBER('Danh muc'!$B$4)),A106&lt;'Danh muc'!$B$4,A106&gt;2958465,MOD(A106,1)&lt;&gt;0),"Ngày ngoài phạm vi",IF(NOT(ISNUMBER(D106)),"Số lượng không hợp lệ",IF(OR(D106&lt;=0,MOD(D106,1)&lt;&gt;0),"Số lượng phải nguyên &gt; 0","Hợp lệ"))))))))</x:f>
      </x:c>
    </x:row>
    <x:row r="107" ht="23" customHeight="1">
      <x:c r="A107" s="7"/>
      <x:c r="B107" s="15"/>
      <x:c r="C107" s="15"/>
      <x:c r="D107" s="16"/>
      <x:c r="E107" s="14"/>
      <x:c r="F107" s="14"/>
      <x:c r="G107" s="14"/>
      <x:c r="H107" s="2" t="str">
        <x:f>IF(COUNTA(A107:G107)=0,"",IF(OR(A107="",B107="",C107="",D107=""),"Thiếu trường bắt buộc",IF(COUNTIFS($B$9:$B$508,B107)&gt;1,"Trùng mã dòng",IF(COUNTIFS('Danh muc'!$A$9:$A$108,C107,'Danh muc'!$H$9:$H$108,"Hợp lệ")&lt;&gt;1,"Mã hàng chưa hợp lệ",IF(NOT(ISNUMBER(A107)),"Ngày không hợp lệ",IF(OR(NOT(ISNUMBER('Danh muc'!$B$4)),A107&lt;'Danh muc'!$B$4,A107&gt;2958465,MOD(A107,1)&lt;&gt;0),"Ngày ngoài phạm vi",IF(NOT(ISNUMBER(D107)),"Số lượng không hợp lệ",IF(OR(D107&lt;=0,MOD(D107,1)&lt;&gt;0),"Số lượng phải nguyên &gt; 0","Hợp lệ"))))))))</x:f>
      </x:c>
    </x:row>
    <x:row r="108" ht="23" customHeight="1">
      <x:c r="A108" s="7"/>
      <x:c r="B108" s="15"/>
      <x:c r="C108" s="15"/>
      <x:c r="D108" s="16"/>
      <x:c r="E108" s="14"/>
      <x:c r="F108" s="14"/>
      <x:c r="G108" s="14"/>
      <x:c r="H108" s="2" t="str">
        <x:f>IF(COUNTA(A108:G108)=0,"",IF(OR(A108="",B108="",C108="",D108=""),"Thiếu trường bắt buộc",IF(COUNTIFS($B$9:$B$508,B108)&gt;1,"Trùng mã dòng",IF(COUNTIFS('Danh muc'!$A$9:$A$108,C108,'Danh muc'!$H$9:$H$108,"Hợp lệ")&lt;&gt;1,"Mã hàng chưa hợp lệ",IF(NOT(ISNUMBER(A108)),"Ngày không hợp lệ",IF(OR(NOT(ISNUMBER('Danh muc'!$B$4)),A108&lt;'Danh muc'!$B$4,A108&gt;2958465,MOD(A108,1)&lt;&gt;0),"Ngày ngoài phạm vi",IF(NOT(ISNUMBER(D108)),"Số lượng không hợp lệ",IF(OR(D108&lt;=0,MOD(D108,1)&lt;&gt;0),"Số lượng phải nguyên &gt; 0","Hợp lệ"))))))))</x:f>
      </x:c>
    </x:row>
    <x:row r="109" ht="23" customHeight="1">
      <x:c r="A109" s="7"/>
      <x:c r="B109" s="15"/>
      <x:c r="C109" s="15"/>
      <x:c r="D109" s="16"/>
      <x:c r="E109" s="14"/>
      <x:c r="F109" s="14"/>
      <x:c r="G109" s="14"/>
      <x:c r="H109" s="2" t="str">
        <x:f>IF(COUNTA(A109:G109)=0,"",IF(OR(A109="",B109="",C109="",D109=""),"Thiếu trường bắt buộc",IF(COUNTIFS($B$9:$B$508,B109)&gt;1,"Trùng mã dòng",IF(COUNTIFS('Danh muc'!$A$9:$A$108,C109,'Danh muc'!$H$9:$H$108,"Hợp lệ")&lt;&gt;1,"Mã hàng chưa hợp lệ",IF(NOT(ISNUMBER(A109)),"Ngày không hợp lệ",IF(OR(NOT(ISNUMBER('Danh muc'!$B$4)),A109&lt;'Danh muc'!$B$4,A109&gt;2958465,MOD(A109,1)&lt;&gt;0),"Ngày ngoài phạm vi",IF(NOT(ISNUMBER(D109)),"Số lượng không hợp lệ",IF(OR(D109&lt;=0,MOD(D109,1)&lt;&gt;0),"Số lượng phải nguyên &gt; 0","Hợp lệ"))))))))</x:f>
      </x:c>
    </x:row>
    <x:row r="110" ht="23" customHeight="1">
      <x:c r="A110" s="7"/>
      <x:c r="B110" s="15"/>
      <x:c r="C110" s="15"/>
      <x:c r="D110" s="16"/>
      <x:c r="E110" s="14"/>
      <x:c r="F110" s="14"/>
      <x:c r="G110" s="14"/>
      <x:c r="H110" s="2" t="str">
        <x:f>IF(COUNTA(A110:G110)=0,"",IF(OR(A110="",B110="",C110="",D110=""),"Thiếu trường bắt buộc",IF(COUNTIFS($B$9:$B$508,B110)&gt;1,"Trùng mã dòng",IF(COUNTIFS('Danh muc'!$A$9:$A$108,C110,'Danh muc'!$H$9:$H$108,"Hợp lệ")&lt;&gt;1,"Mã hàng chưa hợp lệ",IF(NOT(ISNUMBER(A110)),"Ngày không hợp lệ",IF(OR(NOT(ISNUMBER('Danh muc'!$B$4)),A110&lt;'Danh muc'!$B$4,A110&gt;2958465,MOD(A110,1)&lt;&gt;0),"Ngày ngoài phạm vi",IF(NOT(ISNUMBER(D110)),"Số lượng không hợp lệ",IF(OR(D110&lt;=0,MOD(D110,1)&lt;&gt;0),"Số lượng phải nguyên &gt; 0","Hợp lệ"))))))))</x:f>
      </x:c>
    </x:row>
    <x:row r="111" ht="23" customHeight="1">
      <x:c r="A111" s="7"/>
      <x:c r="B111" s="15"/>
      <x:c r="C111" s="15"/>
      <x:c r="D111" s="16"/>
      <x:c r="E111" s="14"/>
      <x:c r="F111" s="14"/>
      <x:c r="G111" s="14"/>
      <x:c r="H111" s="2" t="str">
        <x:f>IF(COUNTA(A111:G111)=0,"",IF(OR(A111="",B111="",C111="",D111=""),"Thiếu trường bắt buộc",IF(COUNTIFS($B$9:$B$508,B111)&gt;1,"Trùng mã dòng",IF(COUNTIFS('Danh muc'!$A$9:$A$108,C111,'Danh muc'!$H$9:$H$108,"Hợp lệ")&lt;&gt;1,"Mã hàng chưa hợp lệ",IF(NOT(ISNUMBER(A111)),"Ngày không hợp lệ",IF(OR(NOT(ISNUMBER('Danh muc'!$B$4)),A111&lt;'Danh muc'!$B$4,A111&gt;2958465,MOD(A111,1)&lt;&gt;0),"Ngày ngoài phạm vi",IF(NOT(ISNUMBER(D111)),"Số lượng không hợp lệ",IF(OR(D111&lt;=0,MOD(D111,1)&lt;&gt;0),"Số lượng phải nguyên &gt; 0","Hợp lệ"))))))))</x:f>
      </x:c>
    </x:row>
    <x:row r="112" ht="23" customHeight="1">
      <x:c r="A112" s="7"/>
      <x:c r="B112" s="15"/>
      <x:c r="C112" s="15"/>
      <x:c r="D112" s="16"/>
      <x:c r="E112" s="14"/>
      <x:c r="F112" s="14"/>
      <x:c r="G112" s="14"/>
      <x:c r="H112" s="2" t="str">
        <x:f>IF(COUNTA(A112:G112)=0,"",IF(OR(A112="",B112="",C112="",D112=""),"Thiếu trường bắt buộc",IF(COUNTIFS($B$9:$B$508,B112)&gt;1,"Trùng mã dòng",IF(COUNTIFS('Danh muc'!$A$9:$A$108,C112,'Danh muc'!$H$9:$H$108,"Hợp lệ")&lt;&gt;1,"Mã hàng chưa hợp lệ",IF(NOT(ISNUMBER(A112)),"Ngày không hợp lệ",IF(OR(NOT(ISNUMBER('Danh muc'!$B$4)),A112&lt;'Danh muc'!$B$4,A112&gt;2958465,MOD(A112,1)&lt;&gt;0),"Ngày ngoài phạm vi",IF(NOT(ISNUMBER(D112)),"Số lượng không hợp lệ",IF(OR(D112&lt;=0,MOD(D112,1)&lt;&gt;0),"Số lượng phải nguyên &gt; 0","Hợp lệ"))))))))</x:f>
      </x:c>
    </x:row>
    <x:row r="113" ht="23" customHeight="1">
      <x:c r="A113" s="7"/>
      <x:c r="B113" s="15"/>
      <x:c r="C113" s="15"/>
      <x:c r="D113" s="16"/>
      <x:c r="E113" s="14"/>
      <x:c r="F113" s="14"/>
      <x:c r="G113" s="14"/>
      <x:c r="H113" s="2" t="str">
        <x:f>IF(COUNTA(A113:G113)=0,"",IF(OR(A113="",B113="",C113="",D113=""),"Thiếu trường bắt buộc",IF(COUNTIFS($B$9:$B$508,B113)&gt;1,"Trùng mã dòng",IF(COUNTIFS('Danh muc'!$A$9:$A$108,C113,'Danh muc'!$H$9:$H$108,"Hợp lệ")&lt;&gt;1,"Mã hàng chưa hợp lệ",IF(NOT(ISNUMBER(A113)),"Ngày không hợp lệ",IF(OR(NOT(ISNUMBER('Danh muc'!$B$4)),A113&lt;'Danh muc'!$B$4,A113&gt;2958465,MOD(A113,1)&lt;&gt;0),"Ngày ngoài phạm vi",IF(NOT(ISNUMBER(D113)),"Số lượng không hợp lệ",IF(OR(D113&lt;=0,MOD(D113,1)&lt;&gt;0),"Số lượng phải nguyên &gt; 0","Hợp lệ"))))))))</x:f>
      </x:c>
    </x:row>
    <x:row r="114" ht="23" customHeight="1">
      <x:c r="A114" s="7"/>
      <x:c r="B114" s="15"/>
      <x:c r="C114" s="15"/>
      <x:c r="D114" s="16"/>
      <x:c r="E114" s="14"/>
      <x:c r="F114" s="14"/>
      <x:c r="G114" s="14"/>
      <x:c r="H114" s="2" t="str">
        <x:f>IF(COUNTA(A114:G114)=0,"",IF(OR(A114="",B114="",C114="",D114=""),"Thiếu trường bắt buộc",IF(COUNTIFS($B$9:$B$508,B114)&gt;1,"Trùng mã dòng",IF(COUNTIFS('Danh muc'!$A$9:$A$108,C114,'Danh muc'!$H$9:$H$108,"Hợp lệ")&lt;&gt;1,"Mã hàng chưa hợp lệ",IF(NOT(ISNUMBER(A114)),"Ngày không hợp lệ",IF(OR(NOT(ISNUMBER('Danh muc'!$B$4)),A114&lt;'Danh muc'!$B$4,A114&gt;2958465,MOD(A114,1)&lt;&gt;0),"Ngày ngoài phạm vi",IF(NOT(ISNUMBER(D114)),"Số lượng không hợp lệ",IF(OR(D114&lt;=0,MOD(D114,1)&lt;&gt;0),"Số lượng phải nguyên &gt; 0","Hợp lệ"))))))))</x:f>
      </x:c>
    </x:row>
    <x:row r="115" ht="23" customHeight="1">
      <x:c r="A115" s="7"/>
      <x:c r="B115" s="15"/>
      <x:c r="C115" s="15"/>
      <x:c r="D115" s="16"/>
      <x:c r="E115" s="14"/>
      <x:c r="F115" s="14"/>
      <x:c r="G115" s="14"/>
      <x:c r="H115" s="2" t="str">
        <x:f>IF(COUNTA(A115:G115)=0,"",IF(OR(A115="",B115="",C115="",D115=""),"Thiếu trường bắt buộc",IF(COUNTIFS($B$9:$B$508,B115)&gt;1,"Trùng mã dòng",IF(COUNTIFS('Danh muc'!$A$9:$A$108,C115,'Danh muc'!$H$9:$H$108,"Hợp lệ")&lt;&gt;1,"Mã hàng chưa hợp lệ",IF(NOT(ISNUMBER(A115)),"Ngày không hợp lệ",IF(OR(NOT(ISNUMBER('Danh muc'!$B$4)),A115&lt;'Danh muc'!$B$4,A115&gt;2958465,MOD(A115,1)&lt;&gt;0),"Ngày ngoài phạm vi",IF(NOT(ISNUMBER(D115)),"Số lượng không hợp lệ",IF(OR(D115&lt;=0,MOD(D115,1)&lt;&gt;0),"Số lượng phải nguyên &gt; 0","Hợp lệ"))))))))</x:f>
      </x:c>
    </x:row>
    <x:row r="116" ht="23" customHeight="1">
      <x:c r="A116" s="7"/>
      <x:c r="B116" s="15"/>
      <x:c r="C116" s="15"/>
      <x:c r="D116" s="16"/>
      <x:c r="E116" s="14"/>
      <x:c r="F116" s="14"/>
      <x:c r="G116" s="14"/>
      <x:c r="H116" s="2" t="str">
        <x:f>IF(COUNTA(A116:G116)=0,"",IF(OR(A116="",B116="",C116="",D116=""),"Thiếu trường bắt buộc",IF(COUNTIFS($B$9:$B$508,B116)&gt;1,"Trùng mã dòng",IF(COUNTIFS('Danh muc'!$A$9:$A$108,C116,'Danh muc'!$H$9:$H$108,"Hợp lệ")&lt;&gt;1,"Mã hàng chưa hợp lệ",IF(NOT(ISNUMBER(A116)),"Ngày không hợp lệ",IF(OR(NOT(ISNUMBER('Danh muc'!$B$4)),A116&lt;'Danh muc'!$B$4,A116&gt;2958465,MOD(A116,1)&lt;&gt;0),"Ngày ngoài phạm vi",IF(NOT(ISNUMBER(D116)),"Số lượng không hợp lệ",IF(OR(D116&lt;=0,MOD(D116,1)&lt;&gt;0),"Số lượng phải nguyên &gt; 0","Hợp lệ"))))))))</x:f>
      </x:c>
    </x:row>
    <x:row r="117" ht="23" customHeight="1">
      <x:c r="A117" s="7"/>
      <x:c r="B117" s="15"/>
      <x:c r="C117" s="15"/>
      <x:c r="D117" s="16"/>
      <x:c r="E117" s="14"/>
      <x:c r="F117" s="14"/>
      <x:c r="G117" s="14"/>
      <x:c r="H117" s="2" t="str">
        <x:f>IF(COUNTA(A117:G117)=0,"",IF(OR(A117="",B117="",C117="",D117=""),"Thiếu trường bắt buộc",IF(COUNTIFS($B$9:$B$508,B117)&gt;1,"Trùng mã dòng",IF(COUNTIFS('Danh muc'!$A$9:$A$108,C117,'Danh muc'!$H$9:$H$108,"Hợp lệ")&lt;&gt;1,"Mã hàng chưa hợp lệ",IF(NOT(ISNUMBER(A117)),"Ngày không hợp lệ",IF(OR(NOT(ISNUMBER('Danh muc'!$B$4)),A117&lt;'Danh muc'!$B$4,A117&gt;2958465,MOD(A117,1)&lt;&gt;0),"Ngày ngoài phạm vi",IF(NOT(ISNUMBER(D117)),"Số lượng không hợp lệ",IF(OR(D117&lt;=0,MOD(D117,1)&lt;&gt;0),"Số lượng phải nguyên &gt; 0","Hợp lệ"))))))))</x:f>
      </x:c>
    </x:row>
    <x:row r="118" ht="23" customHeight="1">
      <x:c r="A118" s="7"/>
      <x:c r="B118" s="15"/>
      <x:c r="C118" s="15"/>
      <x:c r="D118" s="16"/>
      <x:c r="E118" s="14"/>
      <x:c r="F118" s="14"/>
      <x:c r="G118" s="14"/>
      <x:c r="H118" s="2" t="str">
        <x:f>IF(COUNTA(A118:G118)=0,"",IF(OR(A118="",B118="",C118="",D118=""),"Thiếu trường bắt buộc",IF(COUNTIFS($B$9:$B$508,B118)&gt;1,"Trùng mã dòng",IF(COUNTIFS('Danh muc'!$A$9:$A$108,C118,'Danh muc'!$H$9:$H$108,"Hợp lệ")&lt;&gt;1,"Mã hàng chưa hợp lệ",IF(NOT(ISNUMBER(A118)),"Ngày không hợp lệ",IF(OR(NOT(ISNUMBER('Danh muc'!$B$4)),A118&lt;'Danh muc'!$B$4,A118&gt;2958465,MOD(A118,1)&lt;&gt;0),"Ngày ngoài phạm vi",IF(NOT(ISNUMBER(D118)),"Số lượng không hợp lệ",IF(OR(D118&lt;=0,MOD(D118,1)&lt;&gt;0),"Số lượng phải nguyên &gt; 0","Hợp lệ"))))))))</x:f>
      </x:c>
    </x:row>
    <x:row r="119" ht="23" customHeight="1">
      <x:c r="A119" s="7"/>
      <x:c r="B119" s="15"/>
      <x:c r="C119" s="15"/>
      <x:c r="D119" s="16"/>
      <x:c r="E119" s="14"/>
      <x:c r="F119" s="14"/>
      <x:c r="G119" s="14"/>
      <x:c r="H119" s="2" t="str">
        <x:f>IF(COUNTA(A119:G119)=0,"",IF(OR(A119="",B119="",C119="",D119=""),"Thiếu trường bắt buộc",IF(COUNTIFS($B$9:$B$508,B119)&gt;1,"Trùng mã dòng",IF(COUNTIFS('Danh muc'!$A$9:$A$108,C119,'Danh muc'!$H$9:$H$108,"Hợp lệ")&lt;&gt;1,"Mã hàng chưa hợp lệ",IF(NOT(ISNUMBER(A119)),"Ngày không hợp lệ",IF(OR(NOT(ISNUMBER('Danh muc'!$B$4)),A119&lt;'Danh muc'!$B$4,A119&gt;2958465,MOD(A119,1)&lt;&gt;0),"Ngày ngoài phạm vi",IF(NOT(ISNUMBER(D119)),"Số lượng không hợp lệ",IF(OR(D119&lt;=0,MOD(D119,1)&lt;&gt;0),"Số lượng phải nguyên &gt; 0","Hợp lệ"))))))))</x:f>
      </x:c>
    </x:row>
    <x:row r="120" ht="23" customHeight="1">
      <x:c r="A120" s="7"/>
      <x:c r="B120" s="15"/>
      <x:c r="C120" s="15"/>
      <x:c r="D120" s="16"/>
      <x:c r="E120" s="14"/>
      <x:c r="F120" s="14"/>
      <x:c r="G120" s="14"/>
      <x:c r="H120" s="2" t="str">
        <x:f>IF(COUNTA(A120:G120)=0,"",IF(OR(A120="",B120="",C120="",D120=""),"Thiếu trường bắt buộc",IF(COUNTIFS($B$9:$B$508,B120)&gt;1,"Trùng mã dòng",IF(COUNTIFS('Danh muc'!$A$9:$A$108,C120,'Danh muc'!$H$9:$H$108,"Hợp lệ")&lt;&gt;1,"Mã hàng chưa hợp lệ",IF(NOT(ISNUMBER(A120)),"Ngày không hợp lệ",IF(OR(NOT(ISNUMBER('Danh muc'!$B$4)),A120&lt;'Danh muc'!$B$4,A120&gt;2958465,MOD(A120,1)&lt;&gt;0),"Ngày ngoài phạm vi",IF(NOT(ISNUMBER(D120)),"Số lượng không hợp lệ",IF(OR(D120&lt;=0,MOD(D120,1)&lt;&gt;0),"Số lượng phải nguyên &gt; 0","Hợp lệ"))))))))</x:f>
      </x:c>
    </x:row>
    <x:row r="121" ht="23" customHeight="1">
      <x:c r="A121" s="7"/>
      <x:c r="B121" s="15"/>
      <x:c r="C121" s="15"/>
      <x:c r="D121" s="16"/>
      <x:c r="E121" s="14"/>
      <x:c r="F121" s="14"/>
      <x:c r="G121" s="14"/>
      <x:c r="H121" s="2" t="str">
        <x:f>IF(COUNTA(A121:G121)=0,"",IF(OR(A121="",B121="",C121="",D121=""),"Thiếu trường bắt buộc",IF(COUNTIFS($B$9:$B$508,B121)&gt;1,"Trùng mã dòng",IF(COUNTIFS('Danh muc'!$A$9:$A$108,C121,'Danh muc'!$H$9:$H$108,"Hợp lệ")&lt;&gt;1,"Mã hàng chưa hợp lệ",IF(NOT(ISNUMBER(A121)),"Ngày không hợp lệ",IF(OR(NOT(ISNUMBER('Danh muc'!$B$4)),A121&lt;'Danh muc'!$B$4,A121&gt;2958465,MOD(A121,1)&lt;&gt;0),"Ngày ngoài phạm vi",IF(NOT(ISNUMBER(D121)),"Số lượng không hợp lệ",IF(OR(D121&lt;=0,MOD(D121,1)&lt;&gt;0),"Số lượng phải nguyên &gt; 0","Hợp lệ"))))))))</x:f>
      </x:c>
    </x:row>
    <x:row r="122" ht="23" customHeight="1">
      <x:c r="A122" s="7"/>
      <x:c r="B122" s="15"/>
      <x:c r="C122" s="15"/>
      <x:c r="D122" s="16"/>
      <x:c r="E122" s="14"/>
      <x:c r="F122" s="14"/>
      <x:c r="G122" s="14"/>
      <x:c r="H122" s="2" t="str">
        <x:f>IF(COUNTA(A122:G122)=0,"",IF(OR(A122="",B122="",C122="",D122=""),"Thiếu trường bắt buộc",IF(COUNTIFS($B$9:$B$508,B122)&gt;1,"Trùng mã dòng",IF(COUNTIFS('Danh muc'!$A$9:$A$108,C122,'Danh muc'!$H$9:$H$108,"Hợp lệ")&lt;&gt;1,"Mã hàng chưa hợp lệ",IF(NOT(ISNUMBER(A122)),"Ngày không hợp lệ",IF(OR(NOT(ISNUMBER('Danh muc'!$B$4)),A122&lt;'Danh muc'!$B$4,A122&gt;2958465,MOD(A122,1)&lt;&gt;0),"Ngày ngoài phạm vi",IF(NOT(ISNUMBER(D122)),"Số lượng không hợp lệ",IF(OR(D122&lt;=0,MOD(D122,1)&lt;&gt;0),"Số lượng phải nguyên &gt; 0","Hợp lệ"))))))))</x:f>
      </x:c>
    </x:row>
    <x:row r="123" ht="23" customHeight="1">
      <x:c r="A123" s="7"/>
      <x:c r="B123" s="15"/>
      <x:c r="C123" s="15"/>
      <x:c r="D123" s="16"/>
      <x:c r="E123" s="14"/>
      <x:c r="F123" s="14"/>
      <x:c r="G123" s="14"/>
      <x:c r="H123" s="2" t="str">
        <x:f>IF(COUNTA(A123:G123)=0,"",IF(OR(A123="",B123="",C123="",D123=""),"Thiếu trường bắt buộc",IF(COUNTIFS($B$9:$B$508,B123)&gt;1,"Trùng mã dòng",IF(COUNTIFS('Danh muc'!$A$9:$A$108,C123,'Danh muc'!$H$9:$H$108,"Hợp lệ")&lt;&gt;1,"Mã hàng chưa hợp lệ",IF(NOT(ISNUMBER(A123)),"Ngày không hợp lệ",IF(OR(NOT(ISNUMBER('Danh muc'!$B$4)),A123&lt;'Danh muc'!$B$4,A123&gt;2958465,MOD(A123,1)&lt;&gt;0),"Ngày ngoài phạm vi",IF(NOT(ISNUMBER(D123)),"Số lượng không hợp lệ",IF(OR(D123&lt;=0,MOD(D123,1)&lt;&gt;0),"Số lượng phải nguyên &gt; 0","Hợp lệ"))))))))</x:f>
      </x:c>
    </x:row>
    <x:row r="124" ht="23" customHeight="1">
      <x:c r="A124" s="7"/>
      <x:c r="B124" s="15"/>
      <x:c r="C124" s="15"/>
      <x:c r="D124" s="16"/>
      <x:c r="E124" s="14"/>
      <x:c r="F124" s="14"/>
      <x:c r="G124" s="14"/>
      <x:c r="H124" s="2" t="str">
        <x:f>IF(COUNTA(A124:G124)=0,"",IF(OR(A124="",B124="",C124="",D124=""),"Thiếu trường bắt buộc",IF(COUNTIFS($B$9:$B$508,B124)&gt;1,"Trùng mã dòng",IF(COUNTIFS('Danh muc'!$A$9:$A$108,C124,'Danh muc'!$H$9:$H$108,"Hợp lệ")&lt;&gt;1,"Mã hàng chưa hợp lệ",IF(NOT(ISNUMBER(A124)),"Ngày không hợp lệ",IF(OR(NOT(ISNUMBER('Danh muc'!$B$4)),A124&lt;'Danh muc'!$B$4,A124&gt;2958465,MOD(A124,1)&lt;&gt;0),"Ngày ngoài phạm vi",IF(NOT(ISNUMBER(D124)),"Số lượng không hợp lệ",IF(OR(D124&lt;=0,MOD(D124,1)&lt;&gt;0),"Số lượng phải nguyên &gt; 0","Hợp lệ"))))))))</x:f>
      </x:c>
    </x:row>
    <x:row r="125" ht="23" customHeight="1">
      <x:c r="A125" s="7"/>
      <x:c r="B125" s="15"/>
      <x:c r="C125" s="15"/>
      <x:c r="D125" s="16"/>
      <x:c r="E125" s="14"/>
      <x:c r="F125" s="14"/>
      <x:c r="G125" s="14"/>
      <x:c r="H125" s="2" t="str">
        <x:f>IF(COUNTA(A125:G125)=0,"",IF(OR(A125="",B125="",C125="",D125=""),"Thiếu trường bắt buộc",IF(COUNTIFS($B$9:$B$508,B125)&gt;1,"Trùng mã dòng",IF(COUNTIFS('Danh muc'!$A$9:$A$108,C125,'Danh muc'!$H$9:$H$108,"Hợp lệ")&lt;&gt;1,"Mã hàng chưa hợp lệ",IF(NOT(ISNUMBER(A125)),"Ngày không hợp lệ",IF(OR(NOT(ISNUMBER('Danh muc'!$B$4)),A125&lt;'Danh muc'!$B$4,A125&gt;2958465,MOD(A125,1)&lt;&gt;0),"Ngày ngoài phạm vi",IF(NOT(ISNUMBER(D125)),"Số lượng không hợp lệ",IF(OR(D125&lt;=0,MOD(D125,1)&lt;&gt;0),"Số lượng phải nguyên &gt; 0","Hợp lệ"))))))))</x:f>
      </x:c>
    </x:row>
    <x:row r="126" ht="23" customHeight="1">
      <x:c r="A126" s="7"/>
      <x:c r="B126" s="15"/>
      <x:c r="C126" s="15"/>
      <x:c r="D126" s="16"/>
      <x:c r="E126" s="14"/>
      <x:c r="F126" s="14"/>
      <x:c r="G126" s="14"/>
      <x:c r="H126" s="2" t="str">
        <x:f>IF(COUNTA(A126:G126)=0,"",IF(OR(A126="",B126="",C126="",D126=""),"Thiếu trường bắt buộc",IF(COUNTIFS($B$9:$B$508,B126)&gt;1,"Trùng mã dòng",IF(COUNTIFS('Danh muc'!$A$9:$A$108,C126,'Danh muc'!$H$9:$H$108,"Hợp lệ")&lt;&gt;1,"Mã hàng chưa hợp lệ",IF(NOT(ISNUMBER(A126)),"Ngày không hợp lệ",IF(OR(NOT(ISNUMBER('Danh muc'!$B$4)),A126&lt;'Danh muc'!$B$4,A126&gt;2958465,MOD(A126,1)&lt;&gt;0),"Ngày ngoài phạm vi",IF(NOT(ISNUMBER(D126)),"Số lượng không hợp lệ",IF(OR(D126&lt;=0,MOD(D126,1)&lt;&gt;0),"Số lượng phải nguyên &gt; 0","Hợp lệ"))))))))</x:f>
      </x:c>
    </x:row>
    <x:row r="127" ht="23" customHeight="1">
      <x:c r="A127" s="7"/>
      <x:c r="B127" s="15"/>
      <x:c r="C127" s="15"/>
      <x:c r="D127" s="16"/>
      <x:c r="E127" s="14"/>
      <x:c r="F127" s="14"/>
      <x:c r="G127" s="14"/>
      <x:c r="H127" s="2" t="str">
        <x:f>IF(COUNTA(A127:G127)=0,"",IF(OR(A127="",B127="",C127="",D127=""),"Thiếu trường bắt buộc",IF(COUNTIFS($B$9:$B$508,B127)&gt;1,"Trùng mã dòng",IF(COUNTIFS('Danh muc'!$A$9:$A$108,C127,'Danh muc'!$H$9:$H$108,"Hợp lệ")&lt;&gt;1,"Mã hàng chưa hợp lệ",IF(NOT(ISNUMBER(A127)),"Ngày không hợp lệ",IF(OR(NOT(ISNUMBER('Danh muc'!$B$4)),A127&lt;'Danh muc'!$B$4,A127&gt;2958465,MOD(A127,1)&lt;&gt;0),"Ngày ngoài phạm vi",IF(NOT(ISNUMBER(D127)),"Số lượng không hợp lệ",IF(OR(D127&lt;=0,MOD(D127,1)&lt;&gt;0),"Số lượng phải nguyên &gt; 0","Hợp lệ"))))))))</x:f>
      </x:c>
    </x:row>
    <x:row r="128" ht="23" customHeight="1">
      <x:c r="A128" s="7"/>
      <x:c r="B128" s="15"/>
      <x:c r="C128" s="15"/>
      <x:c r="D128" s="16"/>
      <x:c r="E128" s="14"/>
      <x:c r="F128" s="14"/>
      <x:c r="G128" s="14"/>
      <x:c r="H128" s="2" t="str">
        <x:f>IF(COUNTA(A128:G128)=0,"",IF(OR(A128="",B128="",C128="",D128=""),"Thiếu trường bắt buộc",IF(COUNTIFS($B$9:$B$508,B128)&gt;1,"Trùng mã dòng",IF(COUNTIFS('Danh muc'!$A$9:$A$108,C128,'Danh muc'!$H$9:$H$108,"Hợp lệ")&lt;&gt;1,"Mã hàng chưa hợp lệ",IF(NOT(ISNUMBER(A128)),"Ngày không hợp lệ",IF(OR(NOT(ISNUMBER('Danh muc'!$B$4)),A128&lt;'Danh muc'!$B$4,A128&gt;2958465,MOD(A128,1)&lt;&gt;0),"Ngày ngoài phạm vi",IF(NOT(ISNUMBER(D128)),"Số lượng không hợp lệ",IF(OR(D128&lt;=0,MOD(D128,1)&lt;&gt;0),"Số lượng phải nguyên &gt; 0","Hợp lệ"))))))))</x:f>
      </x:c>
    </x:row>
    <x:row r="129" ht="23" customHeight="1">
      <x:c r="A129" s="7"/>
      <x:c r="B129" s="15"/>
      <x:c r="C129" s="15"/>
      <x:c r="D129" s="16"/>
      <x:c r="E129" s="14"/>
      <x:c r="F129" s="14"/>
      <x:c r="G129" s="14"/>
      <x:c r="H129" s="2" t="str">
        <x:f>IF(COUNTA(A129:G129)=0,"",IF(OR(A129="",B129="",C129="",D129=""),"Thiếu trường bắt buộc",IF(COUNTIFS($B$9:$B$508,B129)&gt;1,"Trùng mã dòng",IF(COUNTIFS('Danh muc'!$A$9:$A$108,C129,'Danh muc'!$H$9:$H$108,"Hợp lệ")&lt;&gt;1,"Mã hàng chưa hợp lệ",IF(NOT(ISNUMBER(A129)),"Ngày không hợp lệ",IF(OR(NOT(ISNUMBER('Danh muc'!$B$4)),A129&lt;'Danh muc'!$B$4,A129&gt;2958465,MOD(A129,1)&lt;&gt;0),"Ngày ngoài phạm vi",IF(NOT(ISNUMBER(D129)),"Số lượng không hợp lệ",IF(OR(D129&lt;=0,MOD(D129,1)&lt;&gt;0),"Số lượng phải nguyên &gt; 0","Hợp lệ"))))))))</x:f>
      </x:c>
    </x:row>
    <x:row r="130" ht="23" customHeight="1">
      <x:c r="A130" s="7"/>
      <x:c r="B130" s="15"/>
      <x:c r="C130" s="15"/>
      <x:c r="D130" s="16"/>
      <x:c r="E130" s="14"/>
      <x:c r="F130" s="14"/>
      <x:c r="G130" s="14"/>
      <x:c r="H130" s="2" t="str">
        <x:f>IF(COUNTA(A130:G130)=0,"",IF(OR(A130="",B130="",C130="",D130=""),"Thiếu trường bắt buộc",IF(COUNTIFS($B$9:$B$508,B130)&gt;1,"Trùng mã dòng",IF(COUNTIFS('Danh muc'!$A$9:$A$108,C130,'Danh muc'!$H$9:$H$108,"Hợp lệ")&lt;&gt;1,"Mã hàng chưa hợp lệ",IF(NOT(ISNUMBER(A130)),"Ngày không hợp lệ",IF(OR(NOT(ISNUMBER('Danh muc'!$B$4)),A130&lt;'Danh muc'!$B$4,A130&gt;2958465,MOD(A130,1)&lt;&gt;0),"Ngày ngoài phạm vi",IF(NOT(ISNUMBER(D130)),"Số lượng không hợp lệ",IF(OR(D130&lt;=0,MOD(D130,1)&lt;&gt;0),"Số lượng phải nguyên &gt; 0","Hợp lệ"))))))))</x:f>
      </x:c>
    </x:row>
    <x:row r="131" ht="23" customHeight="1">
      <x:c r="A131" s="7"/>
      <x:c r="B131" s="15"/>
      <x:c r="C131" s="15"/>
      <x:c r="D131" s="16"/>
      <x:c r="E131" s="14"/>
      <x:c r="F131" s="14"/>
      <x:c r="G131" s="14"/>
      <x:c r="H131" s="2" t="str">
        <x:f>IF(COUNTA(A131:G131)=0,"",IF(OR(A131="",B131="",C131="",D131=""),"Thiếu trường bắt buộc",IF(COUNTIFS($B$9:$B$508,B131)&gt;1,"Trùng mã dòng",IF(COUNTIFS('Danh muc'!$A$9:$A$108,C131,'Danh muc'!$H$9:$H$108,"Hợp lệ")&lt;&gt;1,"Mã hàng chưa hợp lệ",IF(NOT(ISNUMBER(A131)),"Ngày không hợp lệ",IF(OR(NOT(ISNUMBER('Danh muc'!$B$4)),A131&lt;'Danh muc'!$B$4,A131&gt;2958465,MOD(A131,1)&lt;&gt;0),"Ngày ngoài phạm vi",IF(NOT(ISNUMBER(D131)),"Số lượng không hợp lệ",IF(OR(D131&lt;=0,MOD(D131,1)&lt;&gt;0),"Số lượng phải nguyên &gt; 0","Hợp lệ"))))))))</x:f>
      </x:c>
    </x:row>
    <x:row r="132" ht="23" customHeight="1">
      <x:c r="A132" s="7"/>
      <x:c r="B132" s="15"/>
      <x:c r="C132" s="15"/>
      <x:c r="D132" s="16"/>
      <x:c r="E132" s="14"/>
      <x:c r="F132" s="14"/>
      <x:c r="G132" s="14"/>
      <x:c r="H132" s="2" t="str">
        <x:f>IF(COUNTA(A132:G132)=0,"",IF(OR(A132="",B132="",C132="",D132=""),"Thiếu trường bắt buộc",IF(COUNTIFS($B$9:$B$508,B132)&gt;1,"Trùng mã dòng",IF(COUNTIFS('Danh muc'!$A$9:$A$108,C132,'Danh muc'!$H$9:$H$108,"Hợp lệ")&lt;&gt;1,"Mã hàng chưa hợp lệ",IF(NOT(ISNUMBER(A132)),"Ngày không hợp lệ",IF(OR(NOT(ISNUMBER('Danh muc'!$B$4)),A132&lt;'Danh muc'!$B$4,A132&gt;2958465,MOD(A132,1)&lt;&gt;0),"Ngày ngoài phạm vi",IF(NOT(ISNUMBER(D132)),"Số lượng không hợp lệ",IF(OR(D132&lt;=0,MOD(D132,1)&lt;&gt;0),"Số lượng phải nguyên &gt; 0","Hợp lệ"))))))))</x:f>
      </x:c>
    </x:row>
    <x:row r="133" ht="23" customHeight="1">
      <x:c r="A133" s="7"/>
      <x:c r="B133" s="15"/>
      <x:c r="C133" s="15"/>
      <x:c r="D133" s="16"/>
      <x:c r="E133" s="14"/>
      <x:c r="F133" s="14"/>
      <x:c r="G133" s="14"/>
      <x:c r="H133" s="2" t="str">
        <x:f>IF(COUNTA(A133:G133)=0,"",IF(OR(A133="",B133="",C133="",D133=""),"Thiếu trường bắt buộc",IF(COUNTIFS($B$9:$B$508,B133)&gt;1,"Trùng mã dòng",IF(COUNTIFS('Danh muc'!$A$9:$A$108,C133,'Danh muc'!$H$9:$H$108,"Hợp lệ")&lt;&gt;1,"Mã hàng chưa hợp lệ",IF(NOT(ISNUMBER(A133)),"Ngày không hợp lệ",IF(OR(NOT(ISNUMBER('Danh muc'!$B$4)),A133&lt;'Danh muc'!$B$4,A133&gt;2958465,MOD(A133,1)&lt;&gt;0),"Ngày ngoài phạm vi",IF(NOT(ISNUMBER(D133)),"Số lượng không hợp lệ",IF(OR(D133&lt;=0,MOD(D133,1)&lt;&gt;0),"Số lượng phải nguyên &gt; 0","Hợp lệ"))))))))</x:f>
      </x:c>
    </x:row>
    <x:row r="134" ht="23" customHeight="1">
      <x:c r="A134" s="7"/>
      <x:c r="B134" s="15"/>
      <x:c r="C134" s="15"/>
      <x:c r="D134" s="16"/>
      <x:c r="E134" s="14"/>
      <x:c r="F134" s="14"/>
      <x:c r="G134" s="14"/>
      <x:c r="H134" s="2" t="str">
        <x:f>IF(COUNTA(A134:G134)=0,"",IF(OR(A134="",B134="",C134="",D134=""),"Thiếu trường bắt buộc",IF(COUNTIFS($B$9:$B$508,B134)&gt;1,"Trùng mã dòng",IF(COUNTIFS('Danh muc'!$A$9:$A$108,C134,'Danh muc'!$H$9:$H$108,"Hợp lệ")&lt;&gt;1,"Mã hàng chưa hợp lệ",IF(NOT(ISNUMBER(A134)),"Ngày không hợp lệ",IF(OR(NOT(ISNUMBER('Danh muc'!$B$4)),A134&lt;'Danh muc'!$B$4,A134&gt;2958465,MOD(A134,1)&lt;&gt;0),"Ngày ngoài phạm vi",IF(NOT(ISNUMBER(D134)),"Số lượng không hợp lệ",IF(OR(D134&lt;=0,MOD(D134,1)&lt;&gt;0),"Số lượng phải nguyên &gt; 0","Hợp lệ"))))))))</x:f>
      </x:c>
    </x:row>
    <x:row r="135" ht="23" customHeight="1">
      <x:c r="A135" s="7"/>
      <x:c r="B135" s="15"/>
      <x:c r="C135" s="15"/>
      <x:c r="D135" s="16"/>
      <x:c r="E135" s="14"/>
      <x:c r="F135" s="14"/>
      <x:c r="G135" s="14"/>
      <x:c r="H135" s="2" t="str">
        <x:f>IF(COUNTA(A135:G135)=0,"",IF(OR(A135="",B135="",C135="",D135=""),"Thiếu trường bắt buộc",IF(COUNTIFS($B$9:$B$508,B135)&gt;1,"Trùng mã dòng",IF(COUNTIFS('Danh muc'!$A$9:$A$108,C135,'Danh muc'!$H$9:$H$108,"Hợp lệ")&lt;&gt;1,"Mã hàng chưa hợp lệ",IF(NOT(ISNUMBER(A135)),"Ngày không hợp lệ",IF(OR(NOT(ISNUMBER('Danh muc'!$B$4)),A135&lt;'Danh muc'!$B$4,A135&gt;2958465,MOD(A135,1)&lt;&gt;0),"Ngày ngoài phạm vi",IF(NOT(ISNUMBER(D135)),"Số lượng không hợp lệ",IF(OR(D135&lt;=0,MOD(D135,1)&lt;&gt;0),"Số lượng phải nguyên &gt; 0","Hợp lệ"))))))))</x:f>
      </x:c>
    </x:row>
    <x:row r="136" ht="23" customHeight="1">
      <x:c r="A136" s="7"/>
      <x:c r="B136" s="15"/>
      <x:c r="C136" s="15"/>
      <x:c r="D136" s="16"/>
      <x:c r="E136" s="14"/>
      <x:c r="F136" s="14"/>
      <x:c r="G136" s="14"/>
      <x:c r="H136" s="2" t="str">
        <x:f>IF(COUNTA(A136:G136)=0,"",IF(OR(A136="",B136="",C136="",D136=""),"Thiếu trường bắt buộc",IF(COUNTIFS($B$9:$B$508,B136)&gt;1,"Trùng mã dòng",IF(COUNTIFS('Danh muc'!$A$9:$A$108,C136,'Danh muc'!$H$9:$H$108,"Hợp lệ")&lt;&gt;1,"Mã hàng chưa hợp lệ",IF(NOT(ISNUMBER(A136)),"Ngày không hợp lệ",IF(OR(NOT(ISNUMBER('Danh muc'!$B$4)),A136&lt;'Danh muc'!$B$4,A136&gt;2958465,MOD(A136,1)&lt;&gt;0),"Ngày ngoài phạm vi",IF(NOT(ISNUMBER(D136)),"Số lượng không hợp lệ",IF(OR(D136&lt;=0,MOD(D136,1)&lt;&gt;0),"Số lượng phải nguyên &gt; 0","Hợp lệ"))))))))</x:f>
      </x:c>
    </x:row>
    <x:row r="137" ht="23" customHeight="1">
      <x:c r="A137" s="7"/>
      <x:c r="B137" s="15"/>
      <x:c r="C137" s="15"/>
      <x:c r="D137" s="16"/>
      <x:c r="E137" s="14"/>
      <x:c r="F137" s="14"/>
      <x:c r="G137" s="14"/>
      <x:c r="H137" s="2" t="str">
        <x:f>IF(COUNTA(A137:G137)=0,"",IF(OR(A137="",B137="",C137="",D137=""),"Thiếu trường bắt buộc",IF(COUNTIFS($B$9:$B$508,B137)&gt;1,"Trùng mã dòng",IF(COUNTIFS('Danh muc'!$A$9:$A$108,C137,'Danh muc'!$H$9:$H$108,"Hợp lệ")&lt;&gt;1,"Mã hàng chưa hợp lệ",IF(NOT(ISNUMBER(A137)),"Ngày không hợp lệ",IF(OR(NOT(ISNUMBER('Danh muc'!$B$4)),A137&lt;'Danh muc'!$B$4,A137&gt;2958465,MOD(A137,1)&lt;&gt;0),"Ngày ngoài phạm vi",IF(NOT(ISNUMBER(D137)),"Số lượng không hợp lệ",IF(OR(D137&lt;=0,MOD(D137,1)&lt;&gt;0),"Số lượng phải nguyên &gt; 0","Hợp lệ"))))))))</x:f>
      </x:c>
    </x:row>
    <x:row r="138" ht="23" customHeight="1">
      <x:c r="A138" s="7"/>
      <x:c r="B138" s="15"/>
      <x:c r="C138" s="15"/>
      <x:c r="D138" s="16"/>
      <x:c r="E138" s="14"/>
      <x:c r="F138" s="14"/>
      <x:c r="G138" s="14"/>
      <x:c r="H138" s="2" t="str">
        <x:f>IF(COUNTA(A138:G138)=0,"",IF(OR(A138="",B138="",C138="",D138=""),"Thiếu trường bắt buộc",IF(COUNTIFS($B$9:$B$508,B138)&gt;1,"Trùng mã dòng",IF(COUNTIFS('Danh muc'!$A$9:$A$108,C138,'Danh muc'!$H$9:$H$108,"Hợp lệ")&lt;&gt;1,"Mã hàng chưa hợp lệ",IF(NOT(ISNUMBER(A138)),"Ngày không hợp lệ",IF(OR(NOT(ISNUMBER('Danh muc'!$B$4)),A138&lt;'Danh muc'!$B$4,A138&gt;2958465,MOD(A138,1)&lt;&gt;0),"Ngày ngoài phạm vi",IF(NOT(ISNUMBER(D138)),"Số lượng không hợp lệ",IF(OR(D138&lt;=0,MOD(D138,1)&lt;&gt;0),"Số lượng phải nguyên &gt; 0","Hợp lệ"))))))))</x:f>
      </x:c>
    </x:row>
    <x:row r="139" ht="23" customHeight="1">
      <x:c r="A139" s="7"/>
      <x:c r="B139" s="15"/>
      <x:c r="C139" s="15"/>
      <x:c r="D139" s="16"/>
      <x:c r="E139" s="14"/>
      <x:c r="F139" s="14"/>
      <x:c r="G139" s="14"/>
      <x:c r="H139" s="2" t="str">
        <x:f>IF(COUNTA(A139:G139)=0,"",IF(OR(A139="",B139="",C139="",D139=""),"Thiếu trường bắt buộc",IF(COUNTIFS($B$9:$B$508,B139)&gt;1,"Trùng mã dòng",IF(COUNTIFS('Danh muc'!$A$9:$A$108,C139,'Danh muc'!$H$9:$H$108,"Hợp lệ")&lt;&gt;1,"Mã hàng chưa hợp lệ",IF(NOT(ISNUMBER(A139)),"Ngày không hợp lệ",IF(OR(NOT(ISNUMBER('Danh muc'!$B$4)),A139&lt;'Danh muc'!$B$4,A139&gt;2958465,MOD(A139,1)&lt;&gt;0),"Ngày ngoài phạm vi",IF(NOT(ISNUMBER(D139)),"Số lượng không hợp lệ",IF(OR(D139&lt;=0,MOD(D139,1)&lt;&gt;0),"Số lượng phải nguyên &gt; 0","Hợp lệ"))))))))</x:f>
      </x:c>
    </x:row>
    <x:row r="140" ht="23" customHeight="1">
      <x:c r="A140" s="7"/>
      <x:c r="B140" s="15"/>
      <x:c r="C140" s="15"/>
      <x:c r="D140" s="16"/>
      <x:c r="E140" s="14"/>
      <x:c r="F140" s="14"/>
      <x:c r="G140" s="14"/>
      <x:c r="H140" s="2" t="str">
        <x:f>IF(COUNTA(A140:G140)=0,"",IF(OR(A140="",B140="",C140="",D140=""),"Thiếu trường bắt buộc",IF(COUNTIFS($B$9:$B$508,B140)&gt;1,"Trùng mã dòng",IF(COUNTIFS('Danh muc'!$A$9:$A$108,C140,'Danh muc'!$H$9:$H$108,"Hợp lệ")&lt;&gt;1,"Mã hàng chưa hợp lệ",IF(NOT(ISNUMBER(A140)),"Ngày không hợp lệ",IF(OR(NOT(ISNUMBER('Danh muc'!$B$4)),A140&lt;'Danh muc'!$B$4,A140&gt;2958465,MOD(A140,1)&lt;&gt;0),"Ngày ngoài phạm vi",IF(NOT(ISNUMBER(D140)),"Số lượng không hợp lệ",IF(OR(D140&lt;=0,MOD(D140,1)&lt;&gt;0),"Số lượng phải nguyên &gt; 0","Hợp lệ"))))))))</x:f>
      </x:c>
    </x:row>
    <x:row r="141" ht="23" customHeight="1">
      <x:c r="A141" s="7"/>
      <x:c r="B141" s="15"/>
      <x:c r="C141" s="15"/>
      <x:c r="D141" s="16"/>
      <x:c r="E141" s="14"/>
      <x:c r="F141" s="14"/>
      <x:c r="G141" s="14"/>
      <x:c r="H141" s="2" t="str">
        <x:f>IF(COUNTA(A141:G141)=0,"",IF(OR(A141="",B141="",C141="",D141=""),"Thiếu trường bắt buộc",IF(COUNTIFS($B$9:$B$508,B141)&gt;1,"Trùng mã dòng",IF(COUNTIFS('Danh muc'!$A$9:$A$108,C141,'Danh muc'!$H$9:$H$108,"Hợp lệ")&lt;&gt;1,"Mã hàng chưa hợp lệ",IF(NOT(ISNUMBER(A141)),"Ngày không hợp lệ",IF(OR(NOT(ISNUMBER('Danh muc'!$B$4)),A141&lt;'Danh muc'!$B$4,A141&gt;2958465,MOD(A141,1)&lt;&gt;0),"Ngày ngoài phạm vi",IF(NOT(ISNUMBER(D141)),"Số lượng không hợp lệ",IF(OR(D141&lt;=0,MOD(D141,1)&lt;&gt;0),"Số lượng phải nguyên &gt; 0","Hợp lệ"))))))))</x:f>
      </x:c>
    </x:row>
    <x:row r="142" ht="23" customHeight="1">
      <x:c r="A142" s="7"/>
      <x:c r="B142" s="15"/>
      <x:c r="C142" s="15"/>
      <x:c r="D142" s="16"/>
      <x:c r="E142" s="14"/>
      <x:c r="F142" s="14"/>
      <x:c r="G142" s="14"/>
      <x:c r="H142" s="2" t="str">
        <x:f>IF(COUNTA(A142:G142)=0,"",IF(OR(A142="",B142="",C142="",D142=""),"Thiếu trường bắt buộc",IF(COUNTIFS($B$9:$B$508,B142)&gt;1,"Trùng mã dòng",IF(COUNTIFS('Danh muc'!$A$9:$A$108,C142,'Danh muc'!$H$9:$H$108,"Hợp lệ")&lt;&gt;1,"Mã hàng chưa hợp lệ",IF(NOT(ISNUMBER(A142)),"Ngày không hợp lệ",IF(OR(NOT(ISNUMBER('Danh muc'!$B$4)),A142&lt;'Danh muc'!$B$4,A142&gt;2958465,MOD(A142,1)&lt;&gt;0),"Ngày ngoài phạm vi",IF(NOT(ISNUMBER(D142)),"Số lượng không hợp lệ",IF(OR(D142&lt;=0,MOD(D142,1)&lt;&gt;0),"Số lượng phải nguyên &gt; 0","Hợp lệ"))))))))</x:f>
      </x:c>
    </x:row>
    <x:row r="143" ht="23" customHeight="1">
      <x:c r="A143" s="7"/>
      <x:c r="B143" s="15"/>
      <x:c r="C143" s="15"/>
      <x:c r="D143" s="16"/>
      <x:c r="E143" s="14"/>
      <x:c r="F143" s="14"/>
      <x:c r="G143" s="14"/>
      <x:c r="H143" s="2" t="str">
        <x:f>IF(COUNTA(A143:G143)=0,"",IF(OR(A143="",B143="",C143="",D143=""),"Thiếu trường bắt buộc",IF(COUNTIFS($B$9:$B$508,B143)&gt;1,"Trùng mã dòng",IF(COUNTIFS('Danh muc'!$A$9:$A$108,C143,'Danh muc'!$H$9:$H$108,"Hợp lệ")&lt;&gt;1,"Mã hàng chưa hợp lệ",IF(NOT(ISNUMBER(A143)),"Ngày không hợp lệ",IF(OR(NOT(ISNUMBER('Danh muc'!$B$4)),A143&lt;'Danh muc'!$B$4,A143&gt;2958465,MOD(A143,1)&lt;&gt;0),"Ngày ngoài phạm vi",IF(NOT(ISNUMBER(D143)),"Số lượng không hợp lệ",IF(OR(D143&lt;=0,MOD(D143,1)&lt;&gt;0),"Số lượng phải nguyên &gt; 0","Hợp lệ"))))))))</x:f>
      </x:c>
    </x:row>
    <x:row r="144" ht="23" customHeight="1">
      <x:c r="A144" s="7"/>
      <x:c r="B144" s="15"/>
      <x:c r="C144" s="15"/>
      <x:c r="D144" s="16"/>
      <x:c r="E144" s="14"/>
      <x:c r="F144" s="14"/>
      <x:c r="G144" s="14"/>
      <x:c r="H144" s="2" t="str">
        <x:f>IF(COUNTA(A144:G144)=0,"",IF(OR(A144="",B144="",C144="",D144=""),"Thiếu trường bắt buộc",IF(COUNTIFS($B$9:$B$508,B144)&gt;1,"Trùng mã dòng",IF(COUNTIFS('Danh muc'!$A$9:$A$108,C144,'Danh muc'!$H$9:$H$108,"Hợp lệ")&lt;&gt;1,"Mã hàng chưa hợp lệ",IF(NOT(ISNUMBER(A144)),"Ngày không hợp lệ",IF(OR(NOT(ISNUMBER('Danh muc'!$B$4)),A144&lt;'Danh muc'!$B$4,A144&gt;2958465,MOD(A144,1)&lt;&gt;0),"Ngày ngoài phạm vi",IF(NOT(ISNUMBER(D144)),"Số lượng không hợp lệ",IF(OR(D144&lt;=0,MOD(D144,1)&lt;&gt;0),"Số lượng phải nguyên &gt; 0","Hợp lệ"))))))))</x:f>
      </x:c>
    </x:row>
    <x:row r="145" ht="23" customHeight="1">
      <x:c r="A145" s="7"/>
      <x:c r="B145" s="15"/>
      <x:c r="C145" s="15"/>
      <x:c r="D145" s="16"/>
      <x:c r="E145" s="14"/>
      <x:c r="F145" s="14"/>
      <x:c r="G145" s="14"/>
      <x:c r="H145" s="2" t="str">
        <x:f>IF(COUNTA(A145:G145)=0,"",IF(OR(A145="",B145="",C145="",D145=""),"Thiếu trường bắt buộc",IF(COUNTIFS($B$9:$B$508,B145)&gt;1,"Trùng mã dòng",IF(COUNTIFS('Danh muc'!$A$9:$A$108,C145,'Danh muc'!$H$9:$H$108,"Hợp lệ")&lt;&gt;1,"Mã hàng chưa hợp lệ",IF(NOT(ISNUMBER(A145)),"Ngày không hợp lệ",IF(OR(NOT(ISNUMBER('Danh muc'!$B$4)),A145&lt;'Danh muc'!$B$4,A145&gt;2958465,MOD(A145,1)&lt;&gt;0),"Ngày ngoài phạm vi",IF(NOT(ISNUMBER(D145)),"Số lượng không hợp lệ",IF(OR(D145&lt;=0,MOD(D145,1)&lt;&gt;0),"Số lượng phải nguyên &gt; 0","Hợp lệ"))))))))</x:f>
      </x:c>
    </x:row>
    <x:row r="146" ht="23" customHeight="1">
      <x:c r="A146" s="7"/>
      <x:c r="B146" s="15"/>
      <x:c r="C146" s="15"/>
      <x:c r="D146" s="16"/>
      <x:c r="E146" s="14"/>
      <x:c r="F146" s="14"/>
      <x:c r="G146" s="14"/>
      <x:c r="H146" s="2" t="str">
        <x:f>IF(COUNTA(A146:G146)=0,"",IF(OR(A146="",B146="",C146="",D146=""),"Thiếu trường bắt buộc",IF(COUNTIFS($B$9:$B$508,B146)&gt;1,"Trùng mã dòng",IF(COUNTIFS('Danh muc'!$A$9:$A$108,C146,'Danh muc'!$H$9:$H$108,"Hợp lệ")&lt;&gt;1,"Mã hàng chưa hợp lệ",IF(NOT(ISNUMBER(A146)),"Ngày không hợp lệ",IF(OR(NOT(ISNUMBER('Danh muc'!$B$4)),A146&lt;'Danh muc'!$B$4,A146&gt;2958465,MOD(A146,1)&lt;&gt;0),"Ngày ngoài phạm vi",IF(NOT(ISNUMBER(D146)),"Số lượng không hợp lệ",IF(OR(D146&lt;=0,MOD(D146,1)&lt;&gt;0),"Số lượng phải nguyên &gt; 0","Hợp lệ"))))))))</x:f>
      </x:c>
    </x:row>
    <x:row r="147" ht="23" customHeight="1">
      <x:c r="A147" s="7"/>
      <x:c r="B147" s="15"/>
      <x:c r="C147" s="15"/>
      <x:c r="D147" s="16"/>
      <x:c r="E147" s="14"/>
      <x:c r="F147" s="14"/>
      <x:c r="G147" s="14"/>
      <x:c r="H147" s="2" t="str">
        <x:f>IF(COUNTA(A147:G147)=0,"",IF(OR(A147="",B147="",C147="",D147=""),"Thiếu trường bắt buộc",IF(COUNTIFS($B$9:$B$508,B147)&gt;1,"Trùng mã dòng",IF(COUNTIFS('Danh muc'!$A$9:$A$108,C147,'Danh muc'!$H$9:$H$108,"Hợp lệ")&lt;&gt;1,"Mã hàng chưa hợp lệ",IF(NOT(ISNUMBER(A147)),"Ngày không hợp lệ",IF(OR(NOT(ISNUMBER('Danh muc'!$B$4)),A147&lt;'Danh muc'!$B$4,A147&gt;2958465,MOD(A147,1)&lt;&gt;0),"Ngày ngoài phạm vi",IF(NOT(ISNUMBER(D147)),"Số lượng không hợp lệ",IF(OR(D147&lt;=0,MOD(D147,1)&lt;&gt;0),"Số lượng phải nguyên &gt; 0","Hợp lệ"))))))))</x:f>
      </x:c>
    </x:row>
    <x:row r="148" ht="23" customHeight="1">
      <x:c r="A148" s="7"/>
      <x:c r="B148" s="15"/>
      <x:c r="C148" s="15"/>
      <x:c r="D148" s="16"/>
      <x:c r="E148" s="14"/>
      <x:c r="F148" s="14"/>
      <x:c r="G148" s="14"/>
      <x:c r="H148" s="2" t="str">
        <x:f>IF(COUNTA(A148:G148)=0,"",IF(OR(A148="",B148="",C148="",D148=""),"Thiếu trường bắt buộc",IF(COUNTIFS($B$9:$B$508,B148)&gt;1,"Trùng mã dòng",IF(COUNTIFS('Danh muc'!$A$9:$A$108,C148,'Danh muc'!$H$9:$H$108,"Hợp lệ")&lt;&gt;1,"Mã hàng chưa hợp lệ",IF(NOT(ISNUMBER(A148)),"Ngày không hợp lệ",IF(OR(NOT(ISNUMBER('Danh muc'!$B$4)),A148&lt;'Danh muc'!$B$4,A148&gt;2958465,MOD(A148,1)&lt;&gt;0),"Ngày ngoài phạm vi",IF(NOT(ISNUMBER(D148)),"Số lượng không hợp lệ",IF(OR(D148&lt;=0,MOD(D148,1)&lt;&gt;0),"Số lượng phải nguyên &gt; 0","Hợp lệ"))))))))</x:f>
      </x:c>
    </x:row>
    <x:row r="149" ht="23" customHeight="1">
      <x:c r="A149" s="7"/>
      <x:c r="B149" s="15"/>
      <x:c r="C149" s="15"/>
      <x:c r="D149" s="16"/>
      <x:c r="E149" s="14"/>
      <x:c r="F149" s="14"/>
      <x:c r="G149" s="14"/>
      <x:c r="H149" s="2" t="str">
        <x:f>IF(COUNTA(A149:G149)=0,"",IF(OR(A149="",B149="",C149="",D149=""),"Thiếu trường bắt buộc",IF(COUNTIFS($B$9:$B$508,B149)&gt;1,"Trùng mã dòng",IF(COUNTIFS('Danh muc'!$A$9:$A$108,C149,'Danh muc'!$H$9:$H$108,"Hợp lệ")&lt;&gt;1,"Mã hàng chưa hợp lệ",IF(NOT(ISNUMBER(A149)),"Ngày không hợp lệ",IF(OR(NOT(ISNUMBER('Danh muc'!$B$4)),A149&lt;'Danh muc'!$B$4,A149&gt;2958465,MOD(A149,1)&lt;&gt;0),"Ngày ngoài phạm vi",IF(NOT(ISNUMBER(D149)),"Số lượng không hợp lệ",IF(OR(D149&lt;=0,MOD(D149,1)&lt;&gt;0),"Số lượng phải nguyên &gt; 0","Hợp lệ"))))))))</x:f>
      </x:c>
    </x:row>
    <x:row r="150" ht="23" customHeight="1">
      <x:c r="A150" s="7"/>
      <x:c r="B150" s="15"/>
      <x:c r="C150" s="15"/>
      <x:c r="D150" s="16"/>
      <x:c r="E150" s="14"/>
      <x:c r="F150" s="14"/>
      <x:c r="G150" s="14"/>
      <x:c r="H150" s="2" t="str">
        <x:f>IF(COUNTA(A150:G150)=0,"",IF(OR(A150="",B150="",C150="",D150=""),"Thiếu trường bắt buộc",IF(COUNTIFS($B$9:$B$508,B150)&gt;1,"Trùng mã dòng",IF(COUNTIFS('Danh muc'!$A$9:$A$108,C150,'Danh muc'!$H$9:$H$108,"Hợp lệ")&lt;&gt;1,"Mã hàng chưa hợp lệ",IF(NOT(ISNUMBER(A150)),"Ngày không hợp lệ",IF(OR(NOT(ISNUMBER('Danh muc'!$B$4)),A150&lt;'Danh muc'!$B$4,A150&gt;2958465,MOD(A150,1)&lt;&gt;0),"Ngày ngoài phạm vi",IF(NOT(ISNUMBER(D150)),"Số lượng không hợp lệ",IF(OR(D150&lt;=0,MOD(D150,1)&lt;&gt;0),"Số lượng phải nguyên &gt; 0","Hợp lệ"))))))))</x:f>
      </x:c>
    </x:row>
    <x:row r="151" ht="23" customHeight="1">
      <x:c r="A151" s="7"/>
      <x:c r="B151" s="15"/>
      <x:c r="C151" s="15"/>
      <x:c r="D151" s="16"/>
      <x:c r="E151" s="14"/>
      <x:c r="F151" s="14"/>
      <x:c r="G151" s="14"/>
      <x:c r="H151" s="2" t="str">
        <x:f>IF(COUNTA(A151:G151)=0,"",IF(OR(A151="",B151="",C151="",D151=""),"Thiếu trường bắt buộc",IF(COUNTIFS($B$9:$B$508,B151)&gt;1,"Trùng mã dòng",IF(COUNTIFS('Danh muc'!$A$9:$A$108,C151,'Danh muc'!$H$9:$H$108,"Hợp lệ")&lt;&gt;1,"Mã hàng chưa hợp lệ",IF(NOT(ISNUMBER(A151)),"Ngày không hợp lệ",IF(OR(NOT(ISNUMBER('Danh muc'!$B$4)),A151&lt;'Danh muc'!$B$4,A151&gt;2958465,MOD(A151,1)&lt;&gt;0),"Ngày ngoài phạm vi",IF(NOT(ISNUMBER(D151)),"Số lượng không hợp lệ",IF(OR(D151&lt;=0,MOD(D151,1)&lt;&gt;0),"Số lượng phải nguyên &gt; 0","Hợp lệ"))))))))</x:f>
      </x:c>
    </x:row>
    <x:row r="152" ht="23" customHeight="1">
      <x:c r="A152" s="7"/>
      <x:c r="B152" s="15"/>
      <x:c r="C152" s="15"/>
      <x:c r="D152" s="16"/>
      <x:c r="E152" s="14"/>
      <x:c r="F152" s="14"/>
      <x:c r="G152" s="14"/>
      <x:c r="H152" s="2" t="str">
        <x:f>IF(COUNTA(A152:G152)=0,"",IF(OR(A152="",B152="",C152="",D152=""),"Thiếu trường bắt buộc",IF(COUNTIFS($B$9:$B$508,B152)&gt;1,"Trùng mã dòng",IF(COUNTIFS('Danh muc'!$A$9:$A$108,C152,'Danh muc'!$H$9:$H$108,"Hợp lệ")&lt;&gt;1,"Mã hàng chưa hợp lệ",IF(NOT(ISNUMBER(A152)),"Ngày không hợp lệ",IF(OR(NOT(ISNUMBER('Danh muc'!$B$4)),A152&lt;'Danh muc'!$B$4,A152&gt;2958465,MOD(A152,1)&lt;&gt;0),"Ngày ngoài phạm vi",IF(NOT(ISNUMBER(D152)),"Số lượng không hợp lệ",IF(OR(D152&lt;=0,MOD(D152,1)&lt;&gt;0),"Số lượng phải nguyên &gt; 0","Hợp lệ"))))))))</x:f>
      </x:c>
    </x:row>
    <x:row r="153" ht="23" customHeight="1">
      <x:c r="A153" s="7"/>
      <x:c r="B153" s="15"/>
      <x:c r="C153" s="15"/>
      <x:c r="D153" s="16"/>
      <x:c r="E153" s="14"/>
      <x:c r="F153" s="14"/>
      <x:c r="G153" s="14"/>
      <x:c r="H153" s="2" t="str">
        <x:f>IF(COUNTA(A153:G153)=0,"",IF(OR(A153="",B153="",C153="",D153=""),"Thiếu trường bắt buộc",IF(COUNTIFS($B$9:$B$508,B153)&gt;1,"Trùng mã dòng",IF(COUNTIFS('Danh muc'!$A$9:$A$108,C153,'Danh muc'!$H$9:$H$108,"Hợp lệ")&lt;&gt;1,"Mã hàng chưa hợp lệ",IF(NOT(ISNUMBER(A153)),"Ngày không hợp lệ",IF(OR(NOT(ISNUMBER('Danh muc'!$B$4)),A153&lt;'Danh muc'!$B$4,A153&gt;2958465,MOD(A153,1)&lt;&gt;0),"Ngày ngoài phạm vi",IF(NOT(ISNUMBER(D153)),"Số lượng không hợp lệ",IF(OR(D153&lt;=0,MOD(D153,1)&lt;&gt;0),"Số lượng phải nguyên &gt; 0","Hợp lệ"))))))))</x:f>
      </x:c>
    </x:row>
    <x:row r="154" ht="23" customHeight="1">
      <x:c r="A154" s="7"/>
      <x:c r="B154" s="15"/>
      <x:c r="C154" s="15"/>
      <x:c r="D154" s="16"/>
      <x:c r="E154" s="14"/>
      <x:c r="F154" s="14"/>
      <x:c r="G154" s="14"/>
      <x:c r="H154" s="2" t="str">
        <x:f>IF(COUNTA(A154:G154)=0,"",IF(OR(A154="",B154="",C154="",D154=""),"Thiếu trường bắt buộc",IF(COUNTIFS($B$9:$B$508,B154)&gt;1,"Trùng mã dòng",IF(COUNTIFS('Danh muc'!$A$9:$A$108,C154,'Danh muc'!$H$9:$H$108,"Hợp lệ")&lt;&gt;1,"Mã hàng chưa hợp lệ",IF(NOT(ISNUMBER(A154)),"Ngày không hợp lệ",IF(OR(NOT(ISNUMBER('Danh muc'!$B$4)),A154&lt;'Danh muc'!$B$4,A154&gt;2958465,MOD(A154,1)&lt;&gt;0),"Ngày ngoài phạm vi",IF(NOT(ISNUMBER(D154)),"Số lượng không hợp lệ",IF(OR(D154&lt;=0,MOD(D154,1)&lt;&gt;0),"Số lượng phải nguyên &gt; 0","Hợp lệ"))))))))</x:f>
      </x:c>
    </x:row>
    <x:row r="155" ht="23" customHeight="1">
      <x:c r="A155" s="7"/>
      <x:c r="B155" s="15"/>
      <x:c r="C155" s="15"/>
      <x:c r="D155" s="16"/>
      <x:c r="E155" s="14"/>
      <x:c r="F155" s="14"/>
      <x:c r="G155" s="14"/>
      <x:c r="H155" s="2" t="str">
        <x:f>IF(COUNTA(A155:G155)=0,"",IF(OR(A155="",B155="",C155="",D155=""),"Thiếu trường bắt buộc",IF(COUNTIFS($B$9:$B$508,B155)&gt;1,"Trùng mã dòng",IF(COUNTIFS('Danh muc'!$A$9:$A$108,C155,'Danh muc'!$H$9:$H$108,"Hợp lệ")&lt;&gt;1,"Mã hàng chưa hợp lệ",IF(NOT(ISNUMBER(A155)),"Ngày không hợp lệ",IF(OR(NOT(ISNUMBER('Danh muc'!$B$4)),A155&lt;'Danh muc'!$B$4,A155&gt;2958465,MOD(A155,1)&lt;&gt;0),"Ngày ngoài phạm vi",IF(NOT(ISNUMBER(D155)),"Số lượng không hợp lệ",IF(OR(D155&lt;=0,MOD(D155,1)&lt;&gt;0),"Số lượng phải nguyên &gt; 0","Hợp lệ"))))))))</x:f>
      </x:c>
    </x:row>
    <x:row r="156" ht="23" customHeight="1">
      <x:c r="A156" s="7"/>
      <x:c r="B156" s="15"/>
      <x:c r="C156" s="15"/>
      <x:c r="D156" s="16"/>
      <x:c r="E156" s="14"/>
      <x:c r="F156" s="14"/>
      <x:c r="G156" s="14"/>
      <x:c r="H156" s="2" t="str">
        <x:f>IF(COUNTA(A156:G156)=0,"",IF(OR(A156="",B156="",C156="",D156=""),"Thiếu trường bắt buộc",IF(COUNTIFS($B$9:$B$508,B156)&gt;1,"Trùng mã dòng",IF(COUNTIFS('Danh muc'!$A$9:$A$108,C156,'Danh muc'!$H$9:$H$108,"Hợp lệ")&lt;&gt;1,"Mã hàng chưa hợp lệ",IF(NOT(ISNUMBER(A156)),"Ngày không hợp lệ",IF(OR(NOT(ISNUMBER('Danh muc'!$B$4)),A156&lt;'Danh muc'!$B$4,A156&gt;2958465,MOD(A156,1)&lt;&gt;0),"Ngày ngoài phạm vi",IF(NOT(ISNUMBER(D156)),"Số lượng không hợp lệ",IF(OR(D156&lt;=0,MOD(D156,1)&lt;&gt;0),"Số lượng phải nguyên &gt; 0","Hợp lệ"))))))))</x:f>
      </x:c>
    </x:row>
    <x:row r="157" ht="23" customHeight="1">
      <x:c r="A157" s="7"/>
      <x:c r="B157" s="15"/>
      <x:c r="C157" s="15"/>
      <x:c r="D157" s="16"/>
      <x:c r="E157" s="14"/>
      <x:c r="F157" s="14"/>
      <x:c r="G157" s="14"/>
      <x:c r="H157" s="2" t="str">
        <x:f>IF(COUNTA(A157:G157)=0,"",IF(OR(A157="",B157="",C157="",D157=""),"Thiếu trường bắt buộc",IF(COUNTIFS($B$9:$B$508,B157)&gt;1,"Trùng mã dòng",IF(COUNTIFS('Danh muc'!$A$9:$A$108,C157,'Danh muc'!$H$9:$H$108,"Hợp lệ")&lt;&gt;1,"Mã hàng chưa hợp lệ",IF(NOT(ISNUMBER(A157)),"Ngày không hợp lệ",IF(OR(NOT(ISNUMBER('Danh muc'!$B$4)),A157&lt;'Danh muc'!$B$4,A157&gt;2958465,MOD(A157,1)&lt;&gt;0),"Ngày ngoài phạm vi",IF(NOT(ISNUMBER(D157)),"Số lượng không hợp lệ",IF(OR(D157&lt;=0,MOD(D157,1)&lt;&gt;0),"Số lượng phải nguyên &gt; 0","Hợp lệ"))))))))</x:f>
      </x:c>
    </x:row>
    <x:row r="158" ht="23" customHeight="1">
      <x:c r="A158" s="7"/>
      <x:c r="B158" s="15"/>
      <x:c r="C158" s="15"/>
      <x:c r="D158" s="16"/>
      <x:c r="E158" s="14"/>
      <x:c r="F158" s="14"/>
      <x:c r="G158" s="14"/>
      <x:c r="H158" s="2" t="str">
        <x:f>IF(COUNTA(A158:G158)=0,"",IF(OR(A158="",B158="",C158="",D158=""),"Thiếu trường bắt buộc",IF(COUNTIFS($B$9:$B$508,B158)&gt;1,"Trùng mã dòng",IF(COUNTIFS('Danh muc'!$A$9:$A$108,C158,'Danh muc'!$H$9:$H$108,"Hợp lệ")&lt;&gt;1,"Mã hàng chưa hợp lệ",IF(NOT(ISNUMBER(A158)),"Ngày không hợp lệ",IF(OR(NOT(ISNUMBER('Danh muc'!$B$4)),A158&lt;'Danh muc'!$B$4,A158&gt;2958465,MOD(A158,1)&lt;&gt;0),"Ngày ngoài phạm vi",IF(NOT(ISNUMBER(D158)),"Số lượng không hợp lệ",IF(OR(D158&lt;=0,MOD(D158,1)&lt;&gt;0),"Số lượng phải nguyên &gt; 0","Hợp lệ"))))))))</x:f>
      </x:c>
    </x:row>
    <x:row r="159" ht="23" customHeight="1">
      <x:c r="A159" s="7"/>
      <x:c r="B159" s="15"/>
      <x:c r="C159" s="15"/>
      <x:c r="D159" s="16"/>
      <x:c r="E159" s="14"/>
      <x:c r="F159" s="14"/>
      <x:c r="G159" s="14"/>
      <x:c r="H159" s="2" t="str">
        <x:f>IF(COUNTA(A159:G159)=0,"",IF(OR(A159="",B159="",C159="",D159=""),"Thiếu trường bắt buộc",IF(COUNTIFS($B$9:$B$508,B159)&gt;1,"Trùng mã dòng",IF(COUNTIFS('Danh muc'!$A$9:$A$108,C159,'Danh muc'!$H$9:$H$108,"Hợp lệ")&lt;&gt;1,"Mã hàng chưa hợp lệ",IF(NOT(ISNUMBER(A159)),"Ngày không hợp lệ",IF(OR(NOT(ISNUMBER('Danh muc'!$B$4)),A159&lt;'Danh muc'!$B$4,A159&gt;2958465,MOD(A159,1)&lt;&gt;0),"Ngày ngoài phạm vi",IF(NOT(ISNUMBER(D159)),"Số lượng không hợp lệ",IF(OR(D159&lt;=0,MOD(D159,1)&lt;&gt;0),"Số lượng phải nguyên &gt; 0","Hợp lệ"))))))))</x:f>
      </x:c>
    </x:row>
    <x:row r="160" ht="23" customHeight="1">
      <x:c r="A160" s="7"/>
      <x:c r="B160" s="15"/>
      <x:c r="C160" s="15"/>
      <x:c r="D160" s="16"/>
      <x:c r="E160" s="14"/>
      <x:c r="F160" s="14"/>
      <x:c r="G160" s="14"/>
      <x:c r="H160" s="2" t="str">
        <x:f>IF(COUNTA(A160:G160)=0,"",IF(OR(A160="",B160="",C160="",D160=""),"Thiếu trường bắt buộc",IF(COUNTIFS($B$9:$B$508,B160)&gt;1,"Trùng mã dòng",IF(COUNTIFS('Danh muc'!$A$9:$A$108,C160,'Danh muc'!$H$9:$H$108,"Hợp lệ")&lt;&gt;1,"Mã hàng chưa hợp lệ",IF(NOT(ISNUMBER(A160)),"Ngày không hợp lệ",IF(OR(NOT(ISNUMBER('Danh muc'!$B$4)),A160&lt;'Danh muc'!$B$4,A160&gt;2958465,MOD(A160,1)&lt;&gt;0),"Ngày ngoài phạm vi",IF(NOT(ISNUMBER(D160)),"Số lượng không hợp lệ",IF(OR(D160&lt;=0,MOD(D160,1)&lt;&gt;0),"Số lượng phải nguyên &gt; 0","Hợp lệ"))))))))</x:f>
      </x:c>
    </x:row>
    <x:row r="161" ht="23" customHeight="1">
      <x:c r="A161" s="7"/>
      <x:c r="B161" s="15"/>
      <x:c r="C161" s="15"/>
      <x:c r="D161" s="16"/>
      <x:c r="E161" s="14"/>
      <x:c r="F161" s="14"/>
      <x:c r="G161" s="14"/>
      <x:c r="H161" s="2" t="str">
        <x:f>IF(COUNTA(A161:G161)=0,"",IF(OR(A161="",B161="",C161="",D161=""),"Thiếu trường bắt buộc",IF(COUNTIFS($B$9:$B$508,B161)&gt;1,"Trùng mã dòng",IF(COUNTIFS('Danh muc'!$A$9:$A$108,C161,'Danh muc'!$H$9:$H$108,"Hợp lệ")&lt;&gt;1,"Mã hàng chưa hợp lệ",IF(NOT(ISNUMBER(A161)),"Ngày không hợp lệ",IF(OR(NOT(ISNUMBER('Danh muc'!$B$4)),A161&lt;'Danh muc'!$B$4,A161&gt;2958465,MOD(A161,1)&lt;&gt;0),"Ngày ngoài phạm vi",IF(NOT(ISNUMBER(D161)),"Số lượng không hợp lệ",IF(OR(D161&lt;=0,MOD(D161,1)&lt;&gt;0),"Số lượng phải nguyên &gt; 0","Hợp lệ"))))))))</x:f>
      </x:c>
    </x:row>
    <x:row r="162" ht="23" customHeight="1">
      <x:c r="A162" s="7"/>
      <x:c r="B162" s="15"/>
      <x:c r="C162" s="15"/>
      <x:c r="D162" s="16"/>
      <x:c r="E162" s="14"/>
      <x:c r="F162" s="14"/>
      <x:c r="G162" s="14"/>
      <x:c r="H162" s="2" t="str">
        <x:f>IF(COUNTA(A162:G162)=0,"",IF(OR(A162="",B162="",C162="",D162=""),"Thiếu trường bắt buộc",IF(COUNTIFS($B$9:$B$508,B162)&gt;1,"Trùng mã dòng",IF(COUNTIFS('Danh muc'!$A$9:$A$108,C162,'Danh muc'!$H$9:$H$108,"Hợp lệ")&lt;&gt;1,"Mã hàng chưa hợp lệ",IF(NOT(ISNUMBER(A162)),"Ngày không hợp lệ",IF(OR(NOT(ISNUMBER('Danh muc'!$B$4)),A162&lt;'Danh muc'!$B$4,A162&gt;2958465,MOD(A162,1)&lt;&gt;0),"Ngày ngoài phạm vi",IF(NOT(ISNUMBER(D162)),"Số lượng không hợp lệ",IF(OR(D162&lt;=0,MOD(D162,1)&lt;&gt;0),"Số lượng phải nguyên &gt; 0","Hợp lệ"))))))))</x:f>
      </x:c>
    </x:row>
    <x:row r="163" ht="23" customHeight="1">
      <x:c r="A163" s="7"/>
      <x:c r="B163" s="15"/>
      <x:c r="C163" s="15"/>
      <x:c r="D163" s="16"/>
      <x:c r="E163" s="14"/>
      <x:c r="F163" s="14"/>
      <x:c r="G163" s="14"/>
      <x:c r="H163" s="2" t="str">
        <x:f>IF(COUNTA(A163:G163)=0,"",IF(OR(A163="",B163="",C163="",D163=""),"Thiếu trường bắt buộc",IF(COUNTIFS($B$9:$B$508,B163)&gt;1,"Trùng mã dòng",IF(COUNTIFS('Danh muc'!$A$9:$A$108,C163,'Danh muc'!$H$9:$H$108,"Hợp lệ")&lt;&gt;1,"Mã hàng chưa hợp lệ",IF(NOT(ISNUMBER(A163)),"Ngày không hợp lệ",IF(OR(NOT(ISNUMBER('Danh muc'!$B$4)),A163&lt;'Danh muc'!$B$4,A163&gt;2958465,MOD(A163,1)&lt;&gt;0),"Ngày ngoài phạm vi",IF(NOT(ISNUMBER(D163)),"Số lượng không hợp lệ",IF(OR(D163&lt;=0,MOD(D163,1)&lt;&gt;0),"Số lượng phải nguyên &gt; 0","Hợp lệ"))))))))</x:f>
      </x:c>
    </x:row>
    <x:row r="164" ht="23" customHeight="1">
      <x:c r="A164" s="7"/>
      <x:c r="B164" s="15"/>
      <x:c r="C164" s="15"/>
      <x:c r="D164" s="16"/>
      <x:c r="E164" s="14"/>
      <x:c r="F164" s="14"/>
      <x:c r="G164" s="14"/>
      <x:c r="H164" s="2" t="str">
        <x:f>IF(COUNTA(A164:G164)=0,"",IF(OR(A164="",B164="",C164="",D164=""),"Thiếu trường bắt buộc",IF(COUNTIFS($B$9:$B$508,B164)&gt;1,"Trùng mã dòng",IF(COUNTIFS('Danh muc'!$A$9:$A$108,C164,'Danh muc'!$H$9:$H$108,"Hợp lệ")&lt;&gt;1,"Mã hàng chưa hợp lệ",IF(NOT(ISNUMBER(A164)),"Ngày không hợp lệ",IF(OR(NOT(ISNUMBER('Danh muc'!$B$4)),A164&lt;'Danh muc'!$B$4,A164&gt;2958465,MOD(A164,1)&lt;&gt;0),"Ngày ngoài phạm vi",IF(NOT(ISNUMBER(D164)),"Số lượng không hợp lệ",IF(OR(D164&lt;=0,MOD(D164,1)&lt;&gt;0),"Số lượng phải nguyên &gt; 0","Hợp lệ"))))))))</x:f>
      </x:c>
    </x:row>
    <x:row r="165" ht="23" customHeight="1">
      <x:c r="A165" s="7"/>
      <x:c r="B165" s="15"/>
      <x:c r="C165" s="15"/>
      <x:c r="D165" s="16"/>
      <x:c r="E165" s="14"/>
      <x:c r="F165" s="14"/>
      <x:c r="G165" s="14"/>
      <x:c r="H165" s="2" t="str">
        <x:f>IF(COUNTA(A165:G165)=0,"",IF(OR(A165="",B165="",C165="",D165=""),"Thiếu trường bắt buộc",IF(COUNTIFS($B$9:$B$508,B165)&gt;1,"Trùng mã dòng",IF(COUNTIFS('Danh muc'!$A$9:$A$108,C165,'Danh muc'!$H$9:$H$108,"Hợp lệ")&lt;&gt;1,"Mã hàng chưa hợp lệ",IF(NOT(ISNUMBER(A165)),"Ngày không hợp lệ",IF(OR(NOT(ISNUMBER('Danh muc'!$B$4)),A165&lt;'Danh muc'!$B$4,A165&gt;2958465,MOD(A165,1)&lt;&gt;0),"Ngày ngoài phạm vi",IF(NOT(ISNUMBER(D165)),"Số lượng không hợp lệ",IF(OR(D165&lt;=0,MOD(D165,1)&lt;&gt;0),"Số lượng phải nguyên &gt; 0","Hợp lệ"))))))))</x:f>
      </x:c>
    </x:row>
    <x:row r="166" ht="23" customHeight="1">
      <x:c r="A166" s="7"/>
      <x:c r="B166" s="15"/>
      <x:c r="C166" s="15"/>
      <x:c r="D166" s="16"/>
      <x:c r="E166" s="14"/>
      <x:c r="F166" s="14"/>
      <x:c r="G166" s="14"/>
      <x:c r="H166" s="2" t="str">
        <x:f>IF(COUNTA(A166:G166)=0,"",IF(OR(A166="",B166="",C166="",D166=""),"Thiếu trường bắt buộc",IF(COUNTIFS($B$9:$B$508,B166)&gt;1,"Trùng mã dòng",IF(COUNTIFS('Danh muc'!$A$9:$A$108,C166,'Danh muc'!$H$9:$H$108,"Hợp lệ")&lt;&gt;1,"Mã hàng chưa hợp lệ",IF(NOT(ISNUMBER(A166)),"Ngày không hợp lệ",IF(OR(NOT(ISNUMBER('Danh muc'!$B$4)),A166&lt;'Danh muc'!$B$4,A166&gt;2958465,MOD(A166,1)&lt;&gt;0),"Ngày ngoài phạm vi",IF(NOT(ISNUMBER(D166)),"Số lượng không hợp lệ",IF(OR(D166&lt;=0,MOD(D166,1)&lt;&gt;0),"Số lượng phải nguyên &gt; 0","Hợp lệ"))))))))</x:f>
      </x:c>
    </x:row>
    <x:row r="167" ht="23" customHeight="1">
      <x:c r="A167" s="7"/>
      <x:c r="B167" s="15"/>
      <x:c r="C167" s="15"/>
      <x:c r="D167" s="16"/>
      <x:c r="E167" s="14"/>
      <x:c r="F167" s="14"/>
      <x:c r="G167" s="14"/>
      <x:c r="H167" s="2" t="str">
        <x:f>IF(COUNTA(A167:G167)=0,"",IF(OR(A167="",B167="",C167="",D167=""),"Thiếu trường bắt buộc",IF(COUNTIFS($B$9:$B$508,B167)&gt;1,"Trùng mã dòng",IF(COUNTIFS('Danh muc'!$A$9:$A$108,C167,'Danh muc'!$H$9:$H$108,"Hợp lệ")&lt;&gt;1,"Mã hàng chưa hợp lệ",IF(NOT(ISNUMBER(A167)),"Ngày không hợp lệ",IF(OR(NOT(ISNUMBER('Danh muc'!$B$4)),A167&lt;'Danh muc'!$B$4,A167&gt;2958465,MOD(A167,1)&lt;&gt;0),"Ngày ngoài phạm vi",IF(NOT(ISNUMBER(D167)),"Số lượng không hợp lệ",IF(OR(D167&lt;=0,MOD(D167,1)&lt;&gt;0),"Số lượng phải nguyên &gt; 0","Hợp lệ"))))))))</x:f>
      </x:c>
    </x:row>
    <x:row r="168" ht="23" customHeight="1">
      <x:c r="A168" s="7"/>
      <x:c r="B168" s="15"/>
      <x:c r="C168" s="15"/>
      <x:c r="D168" s="16"/>
      <x:c r="E168" s="14"/>
      <x:c r="F168" s="14"/>
      <x:c r="G168" s="14"/>
      <x:c r="H168" s="2" t="str">
        <x:f>IF(COUNTA(A168:G168)=0,"",IF(OR(A168="",B168="",C168="",D168=""),"Thiếu trường bắt buộc",IF(COUNTIFS($B$9:$B$508,B168)&gt;1,"Trùng mã dòng",IF(COUNTIFS('Danh muc'!$A$9:$A$108,C168,'Danh muc'!$H$9:$H$108,"Hợp lệ")&lt;&gt;1,"Mã hàng chưa hợp lệ",IF(NOT(ISNUMBER(A168)),"Ngày không hợp lệ",IF(OR(NOT(ISNUMBER('Danh muc'!$B$4)),A168&lt;'Danh muc'!$B$4,A168&gt;2958465,MOD(A168,1)&lt;&gt;0),"Ngày ngoài phạm vi",IF(NOT(ISNUMBER(D168)),"Số lượng không hợp lệ",IF(OR(D168&lt;=0,MOD(D168,1)&lt;&gt;0),"Số lượng phải nguyên &gt; 0","Hợp lệ"))))))))</x:f>
      </x:c>
    </x:row>
    <x:row r="169" ht="23" customHeight="1">
      <x:c r="A169" s="7"/>
      <x:c r="B169" s="15"/>
      <x:c r="C169" s="15"/>
      <x:c r="D169" s="16"/>
      <x:c r="E169" s="14"/>
      <x:c r="F169" s="14"/>
      <x:c r="G169" s="14"/>
      <x:c r="H169" s="2" t="str">
        <x:f>IF(COUNTA(A169:G169)=0,"",IF(OR(A169="",B169="",C169="",D169=""),"Thiếu trường bắt buộc",IF(COUNTIFS($B$9:$B$508,B169)&gt;1,"Trùng mã dòng",IF(COUNTIFS('Danh muc'!$A$9:$A$108,C169,'Danh muc'!$H$9:$H$108,"Hợp lệ")&lt;&gt;1,"Mã hàng chưa hợp lệ",IF(NOT(ISNUMBER(A169)),"Ngày không hợp lệ",IF(OR(NOT(ISNUMBER('Danh muc'!$B$4)),A169&lt;'Danh muc'!$B$4,A169&gt;2958465,MOD(A169,1)&lt;&gt;0),"Ngày ngoài phạm vi",IF(NOT(ISNUMBER(D169)),"Số lượng không hợp lệ",IF(OR(D169&lt;=0,MOD(D169,1)&lt;&gt;0),"Số lượng phải nguyên &gt; 0","Hợp lệ"))))))))</x:f>
      </x:c>
    </x:row>
    <x:row r="170" ht="23" customHeight="1">
      <x:c r="A170" s="7"/>
      <x:c r="B170" s="15"/>
      <x:c r="C170" s="15"/>
      <x:c r="D170" s="16"/>
      <x:c r="E170" s="14"/>
      <x:c r="F170" s="14"/>
      <x:c r="G170" s="14"/>
      <x:c r="H170" s="2" t="str">
        <x:f>IF(COUNTA(A170:G170)=0,"",IF(OR(A170="",B170="",C170="",D170=""),"Thiếu trường bắt buộc",IF(COUNTIFS($B$9:$B$508,B170)&gt;1,"Trùng mã dòng",IF(COUNTIFS('Danh muc'!$A$9:$A$108,C170,'Danh muc'!$H$9:$H$108,"Hợp lệ")&lt;&gt;1,"Mã hàng chưa hợp lệ",IF(NOT(ISNUMBER(A170)),"Ngày không hợp lệ",IF(OR(NOT(ISNUMBER('Danh muc'!$B$4)),A170&lt;'Danh muc'!$B$4,A170&gt;2958465,MOD(A170,1)&lt;&gt;0),"Ngày ngoài phạm vi",IF(NOT(ISNUMBER(D170)),"Số lượng không hợp lệ",IF(OR(D170&lt;=0,MOD(D170,1)&lt;&gt;0),"Số lượng phải nguyên &gt; 0","Hợp lệ"))))))))</x:f>
      </x:c>
    </x:row>
    <x:row r="171" ht="23" customHeight="1">
      <x:c r="A171" s="7"/>
      <x:c r="B171" s="15"/>
      <x:c r="C171" s="15"/>
      <x:c r="D171" s="16"/>
      <x:c r="E171" s="14"/>
      <x:c r="F171" s="14"/>
      <x:c r="G171" s="14"/>
      <x:c r="H171" s="2" t="str">
        <x:f>IF(COUNTA(A171:G171)=0,"",IF(OR(A171="",B171="",C171="",D171=""),"Thiếu trường bắt buộc",IF(COUNTIFS($B$9:$B$508,B171)&gt;1,"Trùng mã dòng",IF(COUNTIFS('Danh muc'!$A$9:$A$108,C171,'Danh muc'!$H$9:$H$108,"Hợp lệ")&lt;&gt;1,"Mã hàng chưa hợp lệ",IF(NOT(ISNUMBER(A171)),"Ngày không hợp lệ",IF(OR(NOT(ISNUMBER('Danh muc'!$B$4)),A171&lt;'Danh muc'!$B$4,A171&gt;2958465,MOD(A171,1)&lt;&gt;0),"Ngày ngoài phạm vi",IF(NOT(ISNUMBER(D171)),"Số lượng không hợp lệ",IF(OR(D171&lt;=0,MOD(D171,1)&lt;&gt;0),"Số lượng phải nguyên &gt; 0","Hợp lệ"))))))))</x:f>
      </x:c>
    </x:row>
    <x:row r="172" ht="23" customHeight="1">
      <x:c r="A172" s="7"/>
      <x:c r="B172" s="15"/>
      <x:c r="C172" s="15"/>
      <x:c r="D172" s="16"/>
      <x:c r="E172" s="14"/>
      <x:c r="F172" s="14"/>
      <x:c r="G172" s="14"/>
      <x:c r="H172" s="2" t="str">
        <x:f>IF(COUNTA(A172:G172)=0,"",IF(OR(A172="",B172="",C172="",D172=""),"Thiếu trường bắt buộc",IF(COUNTIFS($B$9:$B$508,B172)&gt;1,"Trùng mã dòng",IF(COUNTIFS('Danh muc'!$A$9:$A$108,C172,'Danh muc'!$H$9:$H$108,"Hợp lệ")&lt;&gt;1,"Mã hàng chưa hợp lệ",IF(NOT(ISNUMBER(A172)),"Ngày không hợp lệ",IF(OR(NOT(ISNUMBER('Danh muc'!$B$4)),A172&lt;'Danh muc'!$B$4,A172&gt;2958465,MOD(A172,1)&lt;&gt;0),"Ngày ngoài phạm vi",IF(NOT(ISNUMBER(D172)),"Số lượng không hợp lệ",IF(OR(D172&lt;=0,MOD(D172,1)&lt;&gt;0),"Số lượng phải nguyên &gt; 0","Hợp lệ"))))))))</x:f>
      </x:c>
    </x:row>
    <x:row r="173" ht="23" customHeight="1">
      <x:c r="A173" s="7"/>
      <x:c r="B173" s="15"/>
      <x:c r="C173" s="15"/>
      <x:c r="D173" s="16"/>
      <x:c r="E173" s="14"/>
      <x:c r="F173" s="14"/>
      <x:c r="G173" s="14"/>
      <x:c r="H173" s="2" t="str">
        <x:f>IF(COUNTA(A173:G173)=0,"",IF(OR(A173="",B173="",C173="",D173=""),"Thiếu trường bắt buộc",IF(COUNTIFS($B$9:$B$508,B173)&gt;1,"Trùng mã dòng",IF(COUNTIFS('Danh muc'!$A$9:$A$108,C173,'Danh muc'!$H$9:$H$108,"Hợp lệ")&lt;&gt;1,"Mã hàng chưa hợp lệ",IF(NOT(ISNUMBER(A173)),"Ngày không hợp lệ",IF(OR(NOT(ISNUMBER('Danh muc'!$B$4)),A173&lt;'Danh muc'!$B$4,A173&gt;2958465,MOD(A173,1)&lt;&gt;0),"Ngày ngoài phạm vi",IF(NOT(ISNUMBER(D173)),"Số lượng không hợp lệ",IF(OR(D173&lt;=0,MOD(D173,1)&lt;&gt;0),"Số lượng phải nguyên &gt; 0","Hợp lệ"))))))))</x:f>
      </x:c>
    </x:row>
    <x:row r="174" ht="23" customHeight="1">
      <x:c r="A174" s="7"/>
      <x:c r="B174" s="15"/>
      <x:c r="C174" s="15"/>
      <x:c r="D174" s="16"/>
      <x:c r="E174" s="14"/>
      <x:c r="F174" s="14"/>
      <x:c r="G174" s="14"/>
      <x:c r="H174" s="2" t="str">
        <x:f>IF(COUNTA(A174:G174)=0,"",IF(OR(A174="",B174="",C174="",D174=""),"Thiếu trường bắt buộc",IF(COUNTIFS($B$9:$B$508,B174)&gt;1,"Trùng mã dòng",IF(COUNTIFS('Danh muc'!$A$9:$A$108,C174,'Danh muc'!$H$9:$H$108,"Hợp lệ")&lt;&gt;1,"Mã hàng chưa hợp lệ",IF(NOT(ISNUMBER(A174)),"Ngày không hợp lệ",IF(OR(NOT(ISNUMBER('Danh muc'!$B$4)),A174&lt;'Danh muc'!$B$4,A174&gt;2958465,MOD(A174,1)&lt;&gt;0),"Ngày ngoài phạm vi",IF(NOT(ISNUMBER(D174)),"Số lượng không hợp lệ",IF(OR(D174&lt;=0,MOD(D174,1)&lt;&gt;0),"Số lượng phải nguyên &gt; 0","Hợp lệ"))))))))</x:f>
      </x:c>
    </x:row>
    <x:row r="175" ht="23" customHeight="1">
      <x:c r="A175" s="7"/>
      <x:c r="B175" s="15"/>
      <x:c r="C175" s="15"/>
      <x:c r="D175" s="16"/>
      <x:c r="E175" s="14"/>
      <x:c r="F175" s="14"/>
      <x:c r="G175" s="14"/>
      <x:c r="H175" s="2" t="str">
        <x:f>IF(COUNTA(A175:G175)=0,"",IF(OR(A175="",B175="",C175="",D175=""),"Thiếu trường bắt buộc",IF(COUNTIFS($B$9:$B$508,B175)&gt;1,"Trùng mã dòng",IF(COUNTIFS('Danh muc'!$A$9:$A$108,C175,'Danh muc'!$H$9:$H$108,"Hợp lệ")&lt;&gt;1,"Mã hàng chưa hợp lệ",IF(NOT(ISNUMBER(A175)),"Ngày không hợp lệ",IF(OR(NOT(ISNUMBER('Danh muc'!$B$4)),A175&lt;'Danh muc'!$B$4,A175&gt;2958465,MOD(A175,1)&lt;&gt;0),"Ngày ngoài phạm vi",IF(NOT(ISNUMBER(D175)),"Số lượng không hợp lệ",IF(OR(D175&lt;=0,MOD(D175,1)&lt;&gt;0),"Số lượng phải nguyên &gt; 0","Hợp lệ"))))))))</x:f>
      </x:c>
    </x:row>
    <x:row r="176" ht="23" customHeight="1">
      <x:c r="A176" s="7"/>
      <x:c r="B176" s="15"/>
      <x:c r="C176" s="15"/>
      <x:c r="D176" s="16"/>
      <x:c r="E176" s="14"/>
      <x:c r="F176" s="14"/>
      <x:c r="G176" s="14"/>
      <x:c r="H176" s="2" t="str">
        <x:f>IF(COUNTA(A176:G176)=0,"",IF(OR(A176="",B176="",C176="",D176=""),"Thiếu trường bắt buộc",IF(COUNTIFS($B$9:$B$508,B176)&gt;1,"Trùng mã dòng",IF(COUNTIFS('Danh muc'!$A$9:$A$108,C176,'Danh muc'!$H$9:$H$108,"Hợp lệ")&lt;&gt;1,"Mã hàng chưa hợp lệ",IF(NOT(ISNUMBER(A176)),"Ngày không hợp lệ",IF(OR(NOT(ISNUMBER('Danh muc'!$B$4)),A176&lt;'Danh muc'!$B$4,A176&gt;2958465,MOD(A176,1)&lt;&gt;0),"Ngày ngoài phạm vi",IF(NOT(ISNUMBER(D176)),"Số lượng không hợp lệ",IF(OR(D176&lt;=0,MOD(D176,1)&lt;&gt;0),"Số lượng phải nguyên &gt; 0","Hợp lệ"))))))))</x:f>
      </x:c>
    </x:row>
    <x:row r="177" ht="23" customHeight="1">
      <x:c r="A177" s="7"/>
      <x:c r="B177" s="15"/>
      <x:c r="C177" s="15"/>
      <x:c r="D177" s="16"/>
      <x:c r="E177" s="14"/>
      <x:c r="F177" s="14"/>
      <x:c r="G177" s="14"/>
      <x:c r="H177" s="2" t="str">
        <x:f>IF(COUNTA(A177:G177)=0,"",IF(OR(A177="",B177="",C177="",D177=""),"Thiếu trường bắt buộc",IF(COUNTIFS($B$9:$B$508,B177)&gt;1,"Trùng mã dòng",IF(COUNTIFS('Danh muc'!$A$9:$A$108,C177,'Danh muc'!$H$9:$H$108,"Hợp lệ")&lt;&gt;1,"Mã hàng chưa hợp lệ",IF(NOT(ISNUMBER(A177)),"Ngày không hợp lệ",IF(OR(NOT(ISNUMBER('Danh muc'!$B$4)),A177&lt;'Danh muc'!$B$4,A177&gt;2958465,MOD(A177,1)&lt;&gt;0),"Ngày ngoài phạm vi",IF(NOT(ISNUMBER(D177)),"Số lượng không hợp lệ",IF(OR(D177&lt;=0,MOD(D177,1)&lt;&gt;0),"Số lượng phải nguyên &gt; 0","Hợp lệ"))))))))</x:f>
      </x:c>
    </x:row>
    <x:row r="178" ht="23" customHeight="1">
      <x:c r="A178" s="7"/>
      <x:c r="B178" s="15"/>
      <x:c r="C178" s="15"/>
      <x:c r="D178" s="16"/>
      <x:c r="E178" s="14"/>
      <x:c r="F178" s="14"/>
      <x:c r="G178" s="14"/>
      <x:c r="H178" s="2" t="str">
        <x:f>IF(COUNTA(A178:G178)=0,"",IF(OR(A178="",B178="",C178="",D178=""),"Thiếu trường bắt buộc",IF(COUNTIFS($B$9:$B$508,B178)&gt;1,"Trùng mã dòng",IF(COUNTIFS('Danh muc'!$A$9:$A$108,C178,'Danh muc'!$H$9:$H$108,"Hợp lệ")&lt;&gt;1,"Mã hàng chưa hợp lệ",IF(NOT(ISNUMBER(A178)),"Ngày không hợp lệ",IF(OR(NOT(ISNUMBER('Danh muc'!$B$4)),A178&lt;'Danh muc'!$B$4,A178&gt;2958465,MOD(A178,1)&lt;&gt;0),"Ngày ngoài phạm vi",IF(NOT(ISNUMBER(D178)),"Số lượng không hợp lệ",IF(OR(D178&lt;=0,MOD(D178,1)&lt;&gt;0),"Số lượng phải nguyên &gt; 0","Hợp lệ"))))))))</x:f>
      </x:c>
    </x:row>
    <x:row r="179" ht="23" customHeight="1">
      <x:c r="A179" s="7"/>
      <x:c r="B179" s="15"/>
      <x:c r="C179" s="15"/>
      <x:c r="D179" s="16"/>
      <x:c r="E179" s="14"/>
      <x:c r="F179" s="14"/>
      <x:c r="G179" s="14"/>
      <x:c r="H179" s="2" t="str">
        <x:f>IF(COUNTA(A179:G179)=0,"",IF(OR(A179="",B179="",C179="",D179=""),"Thiếu trường bắt buộc",IF(COUNTIFS($B$9:$B$508,B179)&gt;1,"Trùng mã dòng",IF(COUNTIFS('Danh muc'!$A$9:$A$108,C179,'Danh muc'!$H$9:$H$108,"Hợp lệ")&lt;&gt;1,"Mã hàng chưa hợp lệ",IF(NOT(ISNUMBER(A179)),"Ngày không hợp lệ",IF(OR(NOT(ISNUMBER('Danh muc'!$B$4)),A179&lt;'Danh muc'!$B$4,A179&gt;2958465,MOD(A179,1)&lt;&gt;0),"Ngày ngoài phạm vi",IF(NOT(ISNUMBER(D179)),"Số lượng không hợp lệ",IF(OR(D179&lt;=0,MOD(D179,1)&lt;&gt;0),"Số lượng phải nguyên &gt; 0","Hợp lệ"))))))))</x:f>
      </x:c>
    </x:row>
    <x:row r="180" ht="23" customHeight="1">
      <x:c r="A180" s="7"/>
      <x:c r="B180" s="15"/>
      <x:c r="C180" s="15"/>
      <x:c r="D180" s="16"/>
      <x:c r="E180" s="14"/>
      <x:c r="F180" s="14"/>
      <x:c r="G180" s="14"/>
      <x:c r="H180" s="2" t="str">
        <x:f>IF(COUNTA(A180:G180)=0,"",IF(OR(A180="",B180="",C180="",D180=""),"Thiếu trường bắt buộc",IF(COUNTIFS($B$9:$B$508,B180)&gt;1,"Trùng mã dòng",IF(COUNTIFS('Danh muc'!$A$9:$A$108,C180,'Danh muc'!$H$9:$H$108,"Hợp lệ")&lt;&gt;1,"Mã hàng chưa hợp lệ",IF(NOT(ISNUMBER(A180)),"Ngày không hợp lệ",IF(OR(NOT(ISNUMBER('Danh muc'!$B$4)),A180&lt;'Danh muc'!$B$4,A180&gt;2958465,MOD(A180,1)&lt;&gt;0),"Ngày ngoài phạm vi",IF(NOT(ISNUMBER(D180)),"Số lượng không hợp lệ",IF(OR(D180&lt;=0,MOD(D180,1)&lt;&gt;0),"Số lượng phải nguyên &gt; 0","Hợp lệ"))))))))</x:f>
      </x:c>
    </x:row>
    <x:row r="181" ht="23" customHeight="1">
      <x:c r="A181" s="7"/>
      <x:c r="B181" s="15"/>
      <x:c r="C181" s="15"/>
      <x:c r="D181" s="16"/>
      <x:c r="E181" s="14"/>
      <x:c r="F181" s="14"/>
      <x:c r="G181" s="14"/>
      <x:c r="H181" s="2" t="str">
        <x:f>IF(COUNTA(A181:G181)=0,"",IF(OR(A181="",B181="",C181="",D181=""),"Thiếu trường bắt buộc",IF(COUNTIFS($B$9:$B$508,B181)&gt;1,"Trùng mã dòng",IF(COUNTIFS('Danh muc'!$A$9:$A$108,C181,'Danh muc'!$H$9:$H$108,"Hợp lệ")&lt;&gt;1,"Mã hàng chưa hợp lệ",IF(NOT(ISNUMBER(A181)),"Ngày không hợp lệ",IF(OR(NOT(ISNUMBER('Danh muc'!$B$4)),A181&lt;'Danh muc'!$B$4,A181&gt;2958465,MOD(A181,1)&lt;&gt;0),"Ngày ngoài phạm vi",IF(NOT(ISNUMBER(D181)),"Số lượng không hợp lệ",IF(OR(D181&lt;=0,MOD(D181,1)&lt;&gt;0),"Số lượng phải nguyên &gt; 0","Hợp lệ"))))))))</x:f>
      </x:c>
    </x:row>
    <x:row r="182" ht="23" customHeight="1">
      <x:c r="A182" s="7"/>
      <x:c r="B182" s="15"/>
      <x:c r="C182" s="15"/>
      <x:c r="D182" s="16"/>
      <x:c r="E182" s="14"/>
      <x:c r="F182" s="14"/>
      <x:c r="G182" s="14"/>
      <x:c r="H182" s="2" t="str">
        <x:f>IF(COUNTA(A182:G182)=0,"",IF(OR(A182="",B182="",C182="",D182=""),"Thiếu trường bắt buộc",IF(COUNTIFS($B$9:$B$508,B182)&gt;1,"Trùng mã dòng",IF(COUNTIFS('Danh muc'!$A$9:$A$108,C182,'Danh muc'!$H$9:$H$108,"Hợp lệ")&lt;&gt;1,"Mã hàng chưa hợp lệ",IF(NOT(ISNUMBER(A182)),"Ngày không hợp lệ",IF(OR(NOT(ISNUMBER('Danh muc'!$B$4)),A182&lt;'Danh muc'!$B$4,A182&gt;2958465,MOD(A182,1)&lt;&gt;0),"Ngày ngoài phạm vi",IF(NOT(ISNUMBER(D182)),"Số lượng không hợp lệ",IF(OR(D182&lt;=0,MOD(D182,1)&lt;&gt;0),"Số lượng phải nguyên &gt; 0","Hợp lệ"))))))))</x:f>
      </x:c>
    </x:row>
    <x:row r="183" ht="23" customHeight="1">
      <x:c r="A183" s="7"/>
      <x:c r="B183" s="15"/>
      <x:c r="C183" s="15"/>
      <x:c r="D183" s="16"/>
      <x:c r="E183" s="14"/>
      <x:c r="F183" s="14"/>
      <x:c r="G183" s="14"/>
      <x:c r="H183" s="2" t="str">
        <x:f>IF(COUNTA(A183:G183)=0,"",IF(OR(A183="",B183="",C183="",D183=""),"Thiếu trường bắt buộc",IF(COUNTIFS($B$9:$B$508,B183)&gt;1,"Trùng mã dòng",IF(COUNTIFS('Danh muc'!$A$9:$A$108,C183,'Danh muc'!$H$9:$H$108,"Hợp lệ")&lt;&gt;1,"Mã hàng chưa hợp lệ",IF(NOT(ISNUMBER(A183)),"Ngày không hợp lệ",IF(OR(NOT(ISNUMBER('Danh muc'!$B$4)),A183&lt;'Danh muc'!$B$4,A183&gt;2958465,MOD(A183,1)&lt;&gt;0),"Ngày ngoài phạm vi",IF(NOT(ISNUMBER(D183)),"Số lượng không hợp lệ",IF(OR(D183&lt;=0,MOD(D183,1)&lt;&gt;0),"Số lượng phải nguyên &gt; 0","Hợp lệ"))))))))</x:f>
      </x:c>
    </x:row>
    <x:row r="184" ht="23" customHeight="1">
      <x:c r="A184" s="7"/>
      <x:c r="B184" s="15"/>
      <x:c r="C184" s="15"/>
      <x:c r="D184" s="16"/>
      <x:c r="E184" s="14"/>
      <x:c r="F184" s="14"/>
      <x:c r="G184" s="14"/>
      <x:c r="H184" s="2" t="str">
        <x:f>IF(COUNTA(A184:G184)=0,"",IF(OR(A184="",B184="",C184="",D184=""),"Thiếu trường bắt buộc",IF(COUNTIFS($B$9:$B$508,B184)&gt;1,"Trùng mã dòng",IF(COUNTIFS('Danh muc'!$A$9:$A$108,C184,'Danh muc'!$H$9:$H$108,"Hợp lệ")&lt;&gt;1,"Mã hàng chưa hợp lệ",IF(NOT(ISNUMBER(A184)),"Ngày không hợp lệ",IF(OR(NOT(ISNUMBER('Danh muc'!$B$4)),A184&lt;'Danh muc'!$B$4,A184&gt;2958465,MOD(A184,1)&lt;&gt;0),"Ngày ngoài phạm vi",IF(NOT(ISNUMBER(D184)),"Số lượng không hợp lệ",IF(OR(D184&lt;=0,MOD(D184,1)&lt;&gt;0),"Số lượng phải nguyên &gt; 0","Hợp lệ"))))))))</x:f>
      </x:c>
    </x:row>
    <x:row r="185" ht="23" customHeight="1">
      <x:c r="A185" s="7"/>
      <x:c r="B185" s="15"/>
      <x:c r="C185" s="15"/>
      <x:c r="D185" s="16"/>
      <x:c r="E185" s="14"/>
      <x:c r="F185" s="14"/>
      <x:c r="G185" s="14"/>
      <x:c r="H185" s="2" t="str">
        <x:f>IF(COUNTA(A185:G185)=0,"",IF(OR(A185="",B185="",C185="",D185=""),"Thiếu trường bắt buộc",IF(COUNTIFS($B$9:$B$508,B185)&gt;1,"Trùng mã dòng",IF(COUNTIFS('Danh muc'!$A$9:$A$108,C185,'Danh muc'!$H$9:$H$108,"Hợp lệ")&lt;&gt;1,"Mã hàng chưa hợp lệ",IF(NOT(ISNUMBER(A185)),"Ngày không hợp lệ",IF(OR(NOT(ISNUMBER('Danh muc'!$B$4)),A185&lt;'Danh muc'!$B$4,A185&gt;2958465,MOD(A185,1)&lt;&gt;0),"Ngày ngoài phạm vi",IF(NOT(ISNUMBER(D185)),"Số lượng không hợp lệ",IF(OR(D185&lt;=0,MOD(D185,1)&lt;&gt;0),"Số lượng phải nguyên &gt; 0","Hợp lệ"))))))))</x:f>
      </x:c>
    </x:row>
    <x:row r="186" ht="23" customHeight="1">
      <x:c r="A186" s="7"/>
      <x:c r="B186" s="15"/>
      <x:c r="C186" s="15"/>
      <x:c r="D186" s="16"/>
      <x:c r="E186" s="14"/>
      <x:c r="F186" s="14"/>
      <x:c r="G186" s="14"/>
      <x:c r="H186" s="2" t="str">
        <x:f>IF(COUNTA(A186:G186)=0,"",IF(OR(A186="",B186="",C186="",D186=""),"Thiếu trường bắt buộc",IF(COUNTIFS($B$9:$B$508,B186)&gt;1,"Trùng mã dòng",IF(COUNTIFS('Danh muc'!$A$9:$A$108,C186,'Danh muc'!$H$9:$H$108,"Hợp lệ")&lt;&gt;1,"Mã hàng chưa hợp lệ",IF(NOT(ISNUMBER(A186)),"Ngày không hợp lệ",IF(OR(NOT(ISNUMBER('Danh muc'!$B$4)),A186&lt;'Danh muc'!$B$4,A186&gt;2958465,MOD(A186,1)&lt;&gt;0),"Ngày ngoài phạm vi",IF(NOT(ISNUMBER(D186)),"Số lượng không hợp lệ",IF(OR(D186&lt;=0,MOD(D186,1)&lt;&gt;0),"Số lượng phải nguyên &gt; 0","Hợp lệ"))))))))</x:f>
      </x:c>
    </x:row>
    <x:row r="187" ht="23" customHeight="1">
      <x:c r="A187" s="7"/>
      <x:c r="B187" s="15"/>
      <x:c r="C187" s="15"/>
      <x:c r="D187" s="16"/>
      <x:c r="E187" s="14"/>
      <x:c r="F187" s="14"/>
      <x:c r="G187" s="14"/>
      <x:c r="H187" s="2" t="str">
        <x:f>IF(COUNTA(A187:G187)=0,"",IF(OR(A187="",B187="",C187="",D187=""),"Thiếu trường bắt buộc",IF(COUNTIFS($B$9:$B$508,B187)&gt;1,"Trùng mã dòng",IF(COUNTIFS('Danh muc'!$A$9:$A$108,C187,'Danh muc'!$H$9:$H$108,"Hợp lệ")&lt;&gt;1,"Mã hàng chưa hợp lệ",IF(NOT(ISNUMBER(A187)),"Ngày không hợp lệ",IF(OR(NOT(ISNUMBER('Danh muc'!$B$4)),A187&lt;'Danh muc'!$B$4,A187&gt;2958465,MOD(A187,1)&lt;&gt;0),"Ngày ngoài phạm vi",IF(NOT(ISNUMBER(D187)),"Số lượng không hợp lệ",IF(OR(D187&lt;=0,MOD(D187,1)&lt;&gt;0),"Số lượng phải nguyên &gt; 0","Hợp lệ"))))))))</x:f>
      </x:c>
    </x:row>
    <x:row r="188" ht="23" customHeight="1">
      <x:c r="A188" s="7"/>
      <x:c r="B188" s="15"/>
      <x:c r="C188" s="15"/>
      <x:c r="D188" s="16"/>
      <x:c r="E188" s="14"/>
      <x:c r="F188" s="14"/>
      <x:c r="G188" s="14"/>
      <x:c r="H188" s="2" t="str">
        <x:f>IF(COUNTA(A188:G188)=0,"",IF(OR(A188="",B188="",C188="",D188=""),"Thiếu trường bắt buộc",IF(COUNTIFS($B$9:$B$508,B188)&gt;1,"Trùng mã dòng",IF(COUNTIFS('Danh muc'!$A$9:$A$108,C188,'Danh muc'!$H$9:$H$108,"Hợp lệ")&lt;&gt;1,"Mã hàng chưa hợp lệ",IF(NOT(ISNUMBER(A188)),"Ngày không hợp lệ",IF(OR(NOT(ISNUMBER('Danh muc'!$B$4)),A188&lt;'Danh muc'!$B$4,A188&gt;2958465,MOD(A188,1)&lt;&gt;0),"Ngày ngoài phạm vi",IF(NOT(ISNUMBER(D188)),"Số lượng không hợp lệ",IF(OR(D188&lt;=0,MOD(D188,1)&lt;&gt;0),"Số lượng phải nguyên &gt; 0","Hợp lệ"))))))))</x:f>
      </x:c>
    </x:row>
    <x:row r="189" ht="23" customHeight="1">
      <x:c r="A189" s="7"/>
      <x:c r="B189" s="15"/>
      <x:c r="C189" s="15"/>
      <x:c r="D189" s="16"/>
      <x:c r="E189" s="14"/>
      <x:c r="F189" s="14"/>
      <x:c r="G189" s="14"/>
      <x:c r="H189" s="2" t="str">
        <x:f>IF(COUNTA(A189:G189)=0,"",IF(OR(A189="",B189="",C189="",D189=""),"Thiếu trường bắt buộc",IF(COUNTIFS($B$9:$B$508,B189)&gt;1,"Trùng mã dòng",IF(COUNTIFS('Danh muc'!$A$9:$A$108,C189,'Danh muc'!$H$9:$H$108,"Hợp lệ")&lt;&gt;1,"Mã hàng chưa hợp lệ",IF(NOT(ISNUMBER(A189)),"Ngày không hợp lệ",IF(OR(NOT(ISNUMBER('Danh muc'!$B$4)),A189&lt;'Danh muc'!$B$4,A189&gt;2958465,MOD(A189,1)&lt;&gt;0),"Ngày ngoài phạm vi",IF(NOT(ISNUMBER(D189)),"Số lượng không hợp lệ",IF(OR(D189&lt;=0,MOD(D189,1)&lt;&gt;0),"Số lượng phải nguyên &gt; 0","Hợp lệ"))))))))</x:f>
      </x:c>
    </x:row>
    <x:row r="190" ht="23" customHeight="1">
      <x:c r="A190" s="7"/>
      <x:c r="B190" s="15"/>
      <x:c r="C190" s="15"/>
      <x:c r="D190" s="16"/>
      <x:c r="E190" s="14"/>
      <x:c r="F190" s="14"/>
      <x:c r="G190" s="14"/>
      <x:c r="H190" s="2" t="str">
        <x:f>IF(COUNTA(A190:G190)=0,"",IF(OR(A190="",B190="",C190="",D190=""),"Thiếu trường bắt buộc",IF(COUNTIFS($B$9:$B$508,B190)&gt;1,"Trùng mã dòng",IF(COUNTIFS('Danh muc'!$A$9:$A$108,C190,'Danh muc'!$H$9:$H$108,"Hợp lệ")&lt;&gt;1,"Mã hàng chưa hợp lệ",IF(NOT(ISNUMBER(A190)),"Ngày không hợp lệ",IF(OR(NOT(ISNUMBER('Danh muc'!$B$4)),A190&lt;'Danh muc'!$B$4,A190&gt;2958465,MOD(A190,1)&lt;&gt;0),"Ngày ngoài phạm vi",IF(NOT(ISNUMBER(D190)),"Số lượng không hợp lệ",IF(OR(D190&lt;=0,MOD(D190,1)&lt;&gt;0),"Số lượng phải nguyên &gt; 0","Hợp lệ"))))))))</x:f>
      </x:c>
    </x:row>
    <x:row r="191" ht="23" customHeight="1">
      <x:c r="A191" s="7"/>
      <x:c r="B191" s="15"/>
      <x:c r="C191" s="15"/>
      <x:c r="D191" s="16"/>
      <x:c r="E191" s="14"/>
      <x:c r="F191" s="14"/>
      <x:c r="G191" s="14"/>
      <x:c r="H191" s="2" t="str">
        <x:f>IF(COUNTA(A191:G191)=0,"",IF(OR(A191="",B191="",C191="",D191=""),"Thiếu trường bắt buộc",IF(COUNTIFS($B$9:$B$508,B191)&gt;1,"Trùng mã dòng",IF(COUNTIFS('Danh muc'!$A$9:$A$108,C191,'Danh muc'!$H$9:$H$108,"Hợp lệ")&lt;&gt;1,"Mã hàng chưa hợp lệ",IF(NOT(ISNUMBER(A191)),"Ngày không hợp lệ",IF(OR(NOT(ISNUMBER('Danh muc'!$B$4)),A191&lt;'Danh muc'!$B$4,A191&gt;2958465,MOD(A191,1)&lt;&gt;0),"Ngày ngoài phạm vi",IF(NOT(ISNUMBER(D191)),"Số lượng không hợp lệ",IF(OR(D191&lt;=0,MOD(D191,1)&lt;&gt;0),"Số lượng phải nguyên &gt; 0","Hợp lệ"))))))))</x:f>
      </x:c>
    </x:row>
    <x:row r="192" ht="23" customHeight="1">
      <x:c r="A192" s="7"/>
      <x:c r="B192" s="15"/>
      <x:c r="C192" s="15"/>
      <x:c r="D192" s="16"/>
      <x:c r="E192" s="14"/>
      <x:c r="F192" s="14"/>
      <x:c r="G192" s="14"/>
      <x:c r="H192" s="2" t="str">
        <x:f>IF(COUNTA(A192:G192)=0,"",IF(OR(A192="",B192="",C192="",D192=""),"Thiếu trường bắt buộc",IF(COUNTIFS($B$9:$B$508,B192)&gt;1,"Trùng mã dòng",IF(COUNTIFS('Danh muc'!$A$9:$A$108,C192,'Danh muc'!$H$9:$H$108,"Hợp lệ")&lt;&gt;1,"Mã hàng chưa hợp lệ",IF(NOT(ISNUMBER(A192)),"Ngày không hợp lệ",IF(OR(NOT(ISNUMBER('Danh muc'!$B$4)),A192&lt;'Danh muc'!$B$4,A192&gt;2958465,MOD(A192,1)&lt;&gt;0),"Ngày ngoài phạm vi",IF(NOT(ISNUMBER(D192)),"Số lượng không hợp lệ",IF(OR(D192&lt;=0,MOD(D192,1)&lt;&gt;0),"Số lượng phải nguyên &gt; 0","Hợp lệ"))))))))</x:f>
      </x:c>
    </x:row>
    <x:row r="193" ht="23" customHeight="1">
      <x:c r="A193" s="7"/>
      <x:c r="B193" s="15"/>
      <x:c r="C193" s="15"/>
      <x:c r="D193" s="16"/>
      <x:c r="E193" s="14"/>
      <x:c r="F193" s="14"/>
      <x:c r="G193" s="14"/>
      <x:c r="H193" s="2" t="str">
        <x:f>IF(COUNTA(A193:G193)=0,"",IF(OR(A193="",B193="",C193="",D193=""),"Thiếu trường bắt buộc",IF(COUNTIFS($B$9:$B$508,B193)&gt;1,"Trùng mã dòng",IF(COUNTIFS('Danh muc'!$A$9:$A$108,C193,'Danh muc'!$H$9:$H$108,"Hợp lệ")&lt;&gt;1,"Mã hàng chưa hợp lệ",IF(NOT(ISNUMBER(A193)),"Ngày không hợp lệ",IF(OR(NOT(ISNUMBER('Danh muc'!$B$4)),A193&lt;'Danh muc'!$B$4,A193&gt;2958465,MOD(A193,1)&lt;&gt;0),"Ngày ngoài phạm vi",IF(NOT(ISNUMBER(D193)),"Số lượng không hợp lệ",IF(OR(D193&lt;=0,MOD(D193,1)&lt;&gt;0),"Số lượng phải nguyên &gt; 0","Hợp lệ"))))))))</x:f>
      </x:c>
    </x:row>
    <x:row r="194" ht="23" customHeight="1">
      <x:c r="A194" s="7"/>
      <x:c r="B194" s="15"/>
      <x:c r="C194" s="15"/>
      <x:c r="D194" s="16"/>
      <x:c r="E194" s="14"/>
      <x:c r="F194" s="14"/>
      <x:c r="G194" s="14"/>
      <x:c r="H194" s="2" t="str">
        <x:f>IF(COUNTA(A194:G194)=0,"",IF(OR(A194="",B194="",C194="",D194=""),"Thiếu trường bắt buộc",IF(COUNTIFS($B$9:$B$508,B194)&gt;1,"Trùng mã dòng",IF(COUNTIFS('Danh muc'!$A$9:$A$108,C194,'Danh muc'!$H$9:$H$108,"Hợp lệ")&lt;&gt;1,"Mã hàng chưa hợp lệ",IF(NOT(ISNUMBER(A194)),"Ngày không hợp lệ",IF(OR(NOT(ISNUMBER('Danh muc'!$B$4)),A194&lt;'Danh muc'!$B$4,A194&gt;2958465,MOD(A194,1)&lt;&gt;0),"Ngày ngoài phạm vi",IF(NOT(ISNUMBER(D194)),"Số lượng không hợp lệ",IF(OR(D194&lt;=0,MOD(D194,1)&lt;&gt;0),"Số lượng phải nguyên &gt; 0","Hợp lệ"))))))))</x:f>
      </x:c>
    </x:row>
    <x:row r="195" ht="23" customHeight="1">
      <x:c r="A195" s="7"/>
      <x:c r="B195" s="15"/>
      <x:c r="C195" s="15"/>
      <x:c r="D195" s="16"/>
      <x:c r="E195" s="14"/>
      <x:c r="F195" s="14"/>
      <x:c r="G195" s="14"/>
      <x:c r="H195" s="2" t="str">
        <x:f>IF(COUNTA(A195:G195)=0,"",IF(OR(A195="",B195="",C195="",D195=""),"Thiếu trường bắt buộc",IF(COUNTIFS($B$9:$B$508,B195)&gt;1,"Trùng mã dòng",IF(COUNTIFS('Danh muc'!$A$9:$A$108,C195,'Danh muc'!$H$9:$H$108,"Hợp lệ")&lt;&gt;1,"Mã hàng chưa hợp lệ",IF(NOT(ISNUMBER(A195)),"Ngày không hợp lệ",IF(OR(NOT(ISNUMBER('Danh muc'!$B$4)),A195&lt;'Danh muc'!$B$4,A195&gt;2958465,MOD(A195,1)&lt;&gt;0),"Ngày ngoài phạm vi",IF(NOT(ISNUMBER(D195)),"Số lượng không hợp lệ",IF(OR(D195&lt;=0,MOD(D195,1)&lt;&gt;0),"Số lượng phải nguyên &gt; 0","Hợp lệ"))))))))</x:f>
      </x:c>
    </x:row>
    <x:row r="196" ht="23" customHeight="1">
      <x:c r="A196" s="7"/>
      <x:c r="B196" s="15"/>
      <x:c r="C196" s="15"/>
      <x:c r="D196" s="16"/>
      <x:c r="E196" s="14"/>
      <x:c r="F196" s="14"/>
      <x:c r="G196" s="14"/>
      <x:c r="H196" s="2" t="str">
        <x:f>IF(COUNTA(A196:G196)=0,"",IF(OR(A196="",B196="",C196="",D196=""),"Thiếu trường bắt buộc",IF(COUNTIFS($B$9:$B$508,B196)&gt;1,"Trùng mã dòng",IF(COUNTIFS('Danh muc'!$A$9:$A$108,C196,'Danh muc'!$H$9:$H$108,"Hợp lệ")&lt;&gt;1,"Mã hàng chưa hợp lệ",IF(NOT(ISNUMBER(A196)),"Ngày không hợp lệ",IF(OR(NOT(ISNUMBER('Danh muc'!$B$4)),A196&lt;'Danh muc'!$B$4,A196&gt;2958465,MOD(A196,1)&lt;&gt;0),"Ngày ngoài phạm vi",IF(NOT(ISNUMBER(D196)),"Số lượng không hợp lệ",IF(OR(D196&lt;=0,MOD(D196,1)&lt;&gt;0),"Số lượng phải nguyên &gt; 0","Hợp lệ"))))))))</x:f>
      </x:c>
    </x:row>
    <x:row r="197" ht="23" customHeight="1">
      <x:c r="A197" s="7"/>
      <x:c r="B197" s="15"/>
      <x:c r="C197" s="15"/>
      <x:c r="D197" s="16"/>
      <x:c r="E197" s="14"/>
      <x:c r="F197" s="14"/>
      <x:c r="G197" s="14"/>
      <x:c r="H197" s="2" t="str">
        <x:f>IF(COUNTA(A197:G197)=0,"",IF(OR(A197="",B197="",C197="",D197=""),"Thiếu trường bắt buộc",IF(COUNTIFS($B$9:$B$508,B197)&gt;1,"Trùng mã dòng",IF(COUNTIFS('Danh muc'!$A$9:$A$108,C197,'Danh muc'!$H$9:$H$108,"Hợp lệ")&lt;&gt;1,"Mã hàng chưa hợp lệ",IF(NOT(ISNUMBER(A197)),"Ngày không hợp lệ",IF(OR(NOT(ISNUMBER('Danh muc'!$B$4)),A197&lt;'Danh muc'!$B$4,A197&gt;2958465,MOD(A197,1)&lt;&gt;0),"Ngày ngoài phạm vi",IF(NOT(ISNUMBER(D197)),"Số lượng không hợp lệ",IF(OR(D197&lt;=0,MOD(D197,1)&lt;&gt;0),"Số lượng phải nguyên &gt; 0","Hợp lệ"))))))))</x:f>
      </x:c>
    </x:row>
    <x:row r="198" ht="23" customHeight="1">
      <x:c r="A198" s="7"/>
      <x:c r="B198" s="15"/>
      <x:c r="C198" s="15"/>
      <x:c r="D198" s="16"/>
      <x:c r="E198" s="14"/>
      <x:c r="F198" s="14"/>
      <x:c r="G198" s="14"/>
      <x:c r="H198" s="2" t="str">
        <x:f>IF(COUNTA(A198:G198)=0,"",IF(OR(A198="",B198="",C198="",D198=""),"Thiếu trường bắt buộc",IF(COUNTIFS($B$9:$B$508,B198)&gt;1,"Trùng mã dòng",IF(COUNTIFS('Danh muc'!$A$9:$A$108,C198,'Danh muc'!$H$9:$H$108,"Hợp lệ")&lt;&gt;1,"Mã hàng chưa hợp lệ",IF(NOT(ISNUMBER(A198)),"Ngày không hợp lệ",IF(OR(NOT(ISNUMBER('Danh muc'!$B$4)),A198&lt;'Danh muc'!$B$4,A198&gt;2958465,MOD(A198,1)&lt;&gt;0),"Ngày ngoài phạm vi",IF(NOT(ISNUMBER(D198)),"Số lượng không hợp lệ",IF(OR(D198&lt;=0,MOD(D198,1)&lt;&gt;0),"Số lượng phải nguyên &gt; 0","Hợp lệ"))))))))</x:f>
      </x:c>
    </x:row>
    <x:row r="199" ht="23" customHeight="1">
      <x:c r="A199" s="7"/>
      <x:c r="B199" s="15"/>
      <x:c r="C199" s="15"/>
      <x:c r="D199" s="16"/>
      <x:c r="E199" s="14"/>
      <x:c r="F199" s="14"/>
      <x:c r="G199" s="14"/>
      <x:c r="H199" s="2" t="str">
        <x:f>IF(COUNTA(A199:G199)=0,"",IF(OR(A199="",B199="",C199="",D199=""),"Thiếu trường bắt buộc",IF(COUNTIFS($B$9:$B$508,B199)&gt;1,"Trùng mã dòng",IF(COUNTIFS('Danh muc'!$A$9:$A$108,C199,'Danh muc'!$H$9:$H$108,"Hợp lệ")&lt;&gt;1,"Mã hàng chưa hợp lệ",IF(NOT(ISNUMBER(A199)),"Ngày không hợp lệ",IF(OR(NOT(ISNUMBER('Danh muc'!$B$4)),A199&lt;'Danh muc'!$B$4,A199&gt;2958465,MOD(A199,1)&lt;&gt;0),"Ngày ngoài phạm vi",IF(NOT(ISNUMBER(D199)),"Số lượng không hợp lệ",IF(OR(D199&lt;=0,MOD(D199,1)&lt;&gt;0),"Số lượng phải nguyên &gt; 0","Hợp lệ"))))))))</x:f>
      </x:c>
    </x:row>
    <x:row r="200" ht="23" customHeight="1">
      <x:c r="A200" s="7"/>
      <x:c r="B200" s="15"/>
      <x:c r="C200" s="15"/>
      <x:c r="D200" s="16"/>
      <x:c r="E200" s="14"/>
      <x:c r="F200" s="14"/>
      <x:c r="G200" s="14"/>
      <x:c r="H200" s="2" t="str">
        <x:f>IF(COUNTA(A200:G200)=0,"",IF(OR(A200="",B200="",C200="",D200=""),"Thiếu trường bắt buộc",IF(COUNTIFS($B$9:$B$508,B200)&gt;1,"Trùng mã dòng",IF(COUNTIFS('Danh muc'!$A$9:$A$108,C200,'Danh muc'!$H$9:$H$108,"Hợp lệ")&lt;&gt;1,"Mã hàng chưa hợp lệ",IF(NOT(ISNUMBER(A200)),"Ngày không hợp lệ",IF(OR(NOT(ISNUMBER('Danh muc'!$B$4)),A200&lt;'Danh muc'!$B$4,A200&gt;2958465,MOD(A200,1)&lt;&gt;0),"Ngày ngoài phạm vi",IF(NOT(ISNUMBER(D200)),"Số lượng không hợp lệ",IF(OR(D200&lt;=0,MOD(D200,1)&lt;&gt;0),"Số lượng phải nguyên &gt; 0","Hợp lệ"))))))))</x:f>
      </x:c>
    </x:row>
    <x:row r="201" ht="23" customHeight="1">
      <x:c r="A201" s="7"/>
      <x:c r="B201" s="15"/>
      <x:c r="C201" s="15"/>
      <x:c r="D201" s="16"/>
      <x:c r="E201" s="14"/>
      <x:c r="F201" s="14"/>
      <x:c r="G201" s="14"/>
      <x:c r="H201" s="2" t="str">
        <x:f>IF(COUNTA(A201:G201)=0,"",IF(OR(A201="",B201="",C201="",D201=""),"Thiếu trường bắt buộc",IF(COUNTIFS($B$9:$B$508,B201)&gt;1,"Trùng mã dòng",IF(COUNTIFS('Danh muc'!$A$9:$A$108,C201,'Danh muc'!$H$9:$H$108,"Hợp lệ")&lt;&gt;1,"Mã hàng chưa hợp lệ",IF(NOT(ISNUMBER(A201)),"Ngày không hợp lệ",IF(OR(NOT(ISNUMBER('Danh muc'!$B$4)),A201&lt;'Danh muc'!$B$4,A201&gt;2958465,MOD(A201,1)&lt;&gt;0),"Ngày ngoài phạm vi",IF(NOT(ISNUMBER(D201)),"Số lượng không hợp lệ",IF(OR(D201&lt;=0,MOD(D201,1)&lt;&gt;0),"Số lượng phải nguyên &gt; 0","Hợp lệ"))))))))</x:f>
      </x:c>
    </x:row>
    <x:row r="202" ht="23" customHeight="1">
      <x:c r="A202" s="7"/>
      <x:c r="B202" s="15"/>
      <x:c r="C202" s="15"/>
      <x:c r="D202" s="16"/>
      <x:c r="E202" s="14"/>
      <x:c r="F202" s="14"/>
      <x:c r="G202" s="14"/>
      <x:c r="H202" s="2" t="str">
        <x:f>IF(COUNTA(A202:G202)=0,"",IF(OR(A202="",B202="",C202="",D202=""),"Thiếu trường bắt buộc",IF(COUNTIFS($B$9:$B$508,B202)&gt;1,"Trùng mã dòng",IF(COUNTIFS('Danh muc'!$A$9:$A$108,C202,'Danh muc'!$H$9:$H$108,"Hợp lệ")&lt;&gt;1,"Mã hàng chưa hợp lệ",IF(NOT(ISNUMBER(A202)),"Ngày không hợp lệ",IF(OR(NOT(ISNUMBER('Danh muc'!$B$4)),A202&lt;'Danh muc'!$B$4,A202&gt;2958465,MOD(A202,1)&lt;&gt;0),"Ngày ngoài phạm vi",IF(NOT(ISNUMBER(D202)),"Số lượng không hợp lệ",IF(OR(D202&lt;=0,MOD(D202,1)&lt;&gt;0),"Số lượng phải nguyên &gt; 0","Hợp lệ"))))))))</x:f>
      </x:c>
    </x:row>
    <x:row r="203" ht="23" customHeight="1">
      <x:c r="A203" s="7"/>
      <x:c r="B203" s="15"/>
      <x:c r="C203" s="15"/>
      <x:c r="D203" s="16"/>
      <x:c r="E203" s="14"/>
      <x:c r="F203" s="14"/>
      <x:c r="G203" s="14"/>
      <x:c r="H203" s="2" t="str">
        <x:f>IF(COUNTA(A203:G203)=0,"",IF(OR(A203="",B203="",C203="",D203=""),"Thiếu trường bắt buộc",IF(COUNTIFS($B$9:$B$508,B203)&gt;1,"Trùng mã dòng",IF(COUNTIFS('Danh muc'!$A$9:$A$108,C203,'Danh muc'!$H$9:$H$108,"Hợp lệ")&lt;&gt;1,"Mã hàng chưa hợp lệ",IF(NOT(ISNUMBER(A203)),"Ngày không hợp lệ",IF(OR(NOT(ISNUMBER('Danh muc'!$B$4)),A203&lt;'Danh muc'!$B$4,A203&gt;2958465,MOD(A203,1)&lt;&gt;0),"Ngày ngoài phạm vi",IF(NOT(ISNUMBER(D203)),"Số lượng không hợp lệ",IF(OR(D203&lt;=0,MOD(D203,1)&lt;&gt;0),"Số lượng phải nguyên &gt; 0","Hợp lệ"))))))))</x:f>
      </x:c>
    </x:row>
    <x:row r="204" ht="23" customHeight="1">
      <x:c r="A204" s="7"/>
      <x:c r="B204" s="15"/>
      <x:c r="C204" s="15"/>
      <x:c r="D204" s="16"/>
      <x:c r="E204" s="14"/>
      <x:c r="F204" s="14"/>
      <x:c r="G204" s="14"/>
      <x:c r="H204" s="2" t="str">
        <x:f>IF(COUNTA(A204:G204)=0,"",IF(OR(A204="",B204="",C204="",D204=""),"Thiếu trường bắt buộc",IF(COUNTIFS($B$9:$B$508,B204)&gt;1,"Trùng mã dòng",IF(COUNTIFS('Danh muc'!$A$9:$A$108,C204,'Danh muc'!$H$9:$H$108,"Hợp lệ")&lt;&gt;1,"Mã hàng chưa hợp lệ",IF(NOT(ISNUMBER(A204)),"Ngày không hợp lệ",IF(OR(NOT(ISNUMBER('Danh muc'!$B$4)),A204&lt;'Danh muc'!$B$4,A204&gt;2958465,MOD(A204,1)&lt;&gt;0),"Ngày ngoài phạm vi",IF(NOT(ISNUMBER(D204)),"Số lượng không hợp lệ",IF(OR(D204&lt;=0,MOD(D204,1)&lt;&gt;0),"Số lượng phải nguyên &gt; 0","Hợp lệ"))))))))</x:f>
      </x:c>
    </x:row>
    <x:row r="205" ht="23" customHeight="1">
      <x:c r="A205" s="7"/>
      <x:c r="B205" s="15"/>
      <x:c r="C205" s="15"/>
      <x:c r="D205" s="16"/>
      <x:c r="E205" s="14"/>
      <x:c r="F205" s="14"/>
      <x:c r="G205" s="14"/>
      <x:c r="H205" s="2" t="str">
        <x:f>IF(COUNTA(A205:G205)=0,"",IF(OR(A205="",B205="",C205="",D205=""),"Thiếu trường bắt buộc",IF(COUNTIFS($B$9:$B$508,B205)&gt;1,"Trùng mã dòng",IF(COUNTIFS('Danh muc'!$A$9:$A$108,C205,'Danh muc'!$H$9:$H$108,"Hợp lệ")&lt;&gt;1,"Mã hàng chưa hợp lệ",IF(NOT(ISNUMBER(A205)),"Ngày không hợp lệ",IF(OR(NOT(ISNUMBER('Danh muc'!$B$4)),A205&lt;'Danh muc'!$B$4,A205&gt;2958465,MOD(A205,1)&lt;&gt;0),"Ngày ngoài phạm vi",IF(NOT(ISNUMBER(D205)),"Số lượng không hợp lệ",IF(OR(D205&lt;=0,MOD(D205,1)&lt;&gt;0),"Số lượng phải nguyên &gt; 0","Hợp lệ"))))))))</x:f>
      </x:c>
    </x:row>
    <x:row r="206" ht="23" customHeight="1">
      <x:c r="A206" s="7"/>
      <x:c r="B206" s="15"/>
      <x:c r="C206" s="15"/>
      <x:c r="D206" s="16"/>
      <x:c r="E206" s="14"/>
      <x:c r="F206" s="14"/>
      <x:c r="G206" s="14"/>
      <x:c r="H206" s="2" t="str">
        <x:f>IF(COUNTA(A206:G206)=0,"",IF(OR(A206="",B206="",C206="",D206=""),"Thiếu trường bắt buộc",IF(COUNTIFS($B$9:$B$508,B206)&gt;1,"Trùng mã dòng",IF(COUNTIFS('Danh muc'!$A$9:$A$108,C206,'Danh muc'!$H$9:$H$108,"Hợp lệ")&lt;&gt;1,"Mã hàng chưa hợp lệ",IF(NOT(ISNUMBER(A206)),"Ngày không hợp lệ",IF(OR(NOT(ISNUMBER('Danh muc'!$B$4)),A206&lt;'Danh muc'!$B$4,A206&gt;2958465,MOD(A206,1)&lt;&gt;0),"Ngày ngoài phạm vi",IF(NOT(ISNUMBER(D206)),"Số lượng không hợp lệ",IF(OR(D206&lt;=0,MOD(D206,1)&lt;&gt;0),"Số lượng phải nguyên &gt; 0","Hợp lệ"))))))))</x:f>
      </x:c>
    </x:row>
    <x:row r="207" ht="23" customHeight="1">
      <x:c r="A207" s="7"/>
      <x:c r="B207" s="15"/>
      <x:c r="C207" s="15"/>
      <x:c r="D207" s="16"/>
      <x:c r="E207" s="14"/>
      <x:c r="F207" s="14"/>
      <x:c r="G207" s="14"/>
      <x:c r="H207" s="2" t="str">
        <x:f>IF(COUNTA(A207:G207)=0,"",IF(OR(A207="",B207="",C207="",D207=""),"Thiếu trường bắt buộc",IF(COUNTIFS($B$9:$B$508,B207)&gt;1,"Trùng mã dòng",IF(COUNTIFS('Danh muc'!$A$9:$A$108,C207,'Danh muc'!$H$9:$H$108,"Hợp lệ")&lt;&gt;1,"Mã hàng chưa hợp lệ",IF(NOT(ISNUMBER(A207)),"Ngày không hợp lệ",IF(OR(NOT(ISNUMBER('Danh muc'!$B$4)),A207&lt;'Danh muc'!$B$4,A207&gt;2958465,MOD(A207,1)&lt;&gt;0),"Ngày ngoài phạm vi",IF(NOT(ISNUMBER(D207)),"Số lượng không hợp lệ",IF(OR(D207&lt;=0,MOD(D207,1)&lt;&gt;0),"Số lượng phải nguyên &gt; 0","Hợp lệ"))))))))</x:f>
      </x:c>
    </x:row>
    <x:row r="208" ht="23" customHeight="1">
      <x:c r="A208" s="7"/>
      <x:c r="B208" s="15"/>
      <x:c r="C208" s="15"/>
      <x:c r="D208" s="16"/>
      <x:c r="E208" s="14"/>
      <x:c r="F208" s="14"/>
      <x:c r="G208" s="14"/>
      <x:c r="H208" s="2" t="str">
        <x:f>IF(COUNTA(A208:G208)=0,"",IF(OR(A208="",B208="",C208="",D208=""),"Thiếu trường bắt buộc",IF(COUNTIFS($B$9:$B$508,B208)&gt;1,"Trùng mã dòng",IF(COUNTIFS('Danh muc'!$A$9:$A$108,C208,'Danh muc'!$H$9:$H$108,"Hợp lệ")&lt;&gt;1,"Mã hàng chưa hợp lệ",IF(NOT(ISNUMBER(A208)),"Ngày không hợp lệ",IF(OR(NOT(ISNUMBER('Danh muc'!$B$4)),A208&lt;'Danh muc'!$B$4,A208&gt;2958465,MOD(A208,1)&lt;&gt;0),"Ngày ngoài phạm vi",IF(NOT(ISNUMBER(D208)),"Số lượng không hợp lệ",IF(OR(D208&lt;=0,MOD(D208,1)&lt;&gt;0),"Số lượng phải nguyên &gt; 0","Hợp lệ"))))))))</x:f>
      </x:c>
    </x:row>
    <x:row r="209" ht="23" customHeight="1">
      <x:c r="A209" s="7"/>
      <x:c r="B209" s="15"/>
      <x:c r="C209" s="15"/>
      <x:c r="D209" s="16"/>
      <x:c r="E209" s="14"/>
      <x:c r="F209" s="14"/>
      <x:c r="G209" s="14"/>
      <x:c r="H209" s="2" t="str">
        <x:f>IF(COUNTA(A209:G209)=0,"",IF(OR(A209="",B209="",C209="",D209=""),"Thiếu trường bắt buộc",IF(COUNTIFS($B$9:$B$508,B209)&gt;1,"Trùng mã dòng",IF(COUNTIFS('Danh muc'!$A$9:$A$108,C209,'Danh muc'!$H$9:$H$108,"Hợp lệ")&lt;&gt;1,"Mã hàng chưa hợp lệ",IF(NOT(ISNUMBER(A209)),"Ngày không hợp lệ",IF(OR(NOT(ISNUMBER('Danh muc'!$B$4)),A209&lt;'Danh muc'!$B$4,A209&gt;2958465,MOD(A209,1)&lt;&gt;0),"Ngày ngoài phạm vi",IF(NOT(ISNUMBER(D209)),"Số lượng không hợp lệ",IF(OR(D209&lt;=0,MOD(D209,1)&lt;&gt;0),"Số lượng phải nguyên &gt; 0","Hợp lệ"))))))))</x:f>
      </x:c>
    </x:row>
    <x:row r="210" ht="23" customHeight="1">
      <x:c r="A210" s="7"/>
      <x:c r="B210" s="15"/>
      <x:c r="C210" s="15"/>
      <x:c r="D210" s="16"/>
      <x:c r="E210" s="14"/>
      <x:c r="F210" s="14"/>
      <x:c r="G210" s="14"/>
      <x:c r="H210" s="2" t="str">
        <x:f>IF(COUNTA(A210:G210)=0,"",IF(OR(A210="",B210="",C210="",D210=""),"Thiếu trường bắt buộc",IF(COUNTIFS($B$9:$B$508,B210)&gt;1,"Trùng mã dòng",IF(COUNTIFS('Danh muc'!$A$9:$A$108,C210,'Danh muc'!$H$9:$H$108,"Hợp lệ")&lt;&gt;1,"Mã hàng chưa hợp lệ",IF(NOT(ISNUMBER(A210)),"Ngày không hợp lệ",IF(OR(NOT(ISNUMBER('Danh muc'!$B$4)),A210&lt;'Danh muc'!$B$4,A210&gt;2958465,MOD(A210,1)&lt;&gt;0),"Ngày ngoài phạm vi",IF(NOT(ISNUMBER(D210)),"Số lượng không hợp lệ",IF(OR(D210&lt;=0,MOD(D210,1)&lt;&gt;0),"Số lượng phải nguyên &gt; 0","Hợp lệ"))))))))</x:f>
      </x:c>
    </x:row>
    <x:row r="211" ht="23" customHeight="1">
      <x:c r="A211" s="7"/>
      <x:c r="B211" s="15"/>
      <x:c r="C211" s="15"/>
      <x:c r="D211" s="16"/>
      <x:c r="E211" s="14"/>
      <x:c r="F211" s="14"/>
      <x:c r="G211" s="14"/>
      <x:c r="H211" s="2" t="str">
        <x:f>IF(COUNTA(A211:G211)=0,"",IF(OR(A211="",B211="",C211="",D211=""),"Thiếu trường bắt buộc",IF(COUNTIFS($B$9:$B$508,B211)&gt;1,"Trùng mã dòng",IF(COUNTIFS('Danh muc'!$A$9:$A$108,C211,'Danh muc'!$H$9:$H$108,"Hợp lệ")&lt;&gt;1,"Mã hàng chưa hợp lệ",IF(NOT(ISNUMBER(A211)),"Ngày không hợp lệ",IF(OR(NOT(ISNUMBER('Danh muc'!$B$4)),A211&lt;'Danh muc'!$B$4,A211&gt;2958465,MOD(A211,1)&lt;&gt;0),"Ngày ngoài phạm vi",IF(NOT(ISNUMBER(D211)),"Số lượng không hợp lệ",IF(OR(D211&lt;=0,MOD(D211,1)&lt;&gt;0),"Số lượng phải nguyên &gt; 0","Hợp lệ"))))))))</x:f>
      </x:c>
    </x:row>
    <x:row r="212" ht="23" customHeight="1">
      <x:c r="A212" s="7"/>
      <x:c r="B212" s="15"/>
      <x:c r="C212" s="15"/>
      <x:c r="D212" s="16"/>
      <x:c r="E212" s="14"/>
      <x:c r="F212" s="14"/>
      <x:c r="G212" s="14"/>
      <x:c r="H212" s="2" t="str">
        <x:f>IF(COUNTA(A212:G212)=0,"",IF(OR(A212="",B212="",C212="",D212=""),"Thiếu trường bắt buộc",IF(COUNTIFS($B$9:$B$508,B212)&gt;1,"Trùng mã dòng",IF(COUNTIFS('Danh muc'!$A$9:$A$108,C212,'Danh muc'!$H$9:$H$108,"Hợp lệ")&lt;&gt;1,"Mã hàng chưa hợp lệ",IF(NOT(ISNUMBER(A212)),"Ngày không hợp lệ",IF(OR(NOT(ISNUMBER('Danh muc'!$B$4)),A212&lt;'Danh muc'!$B$4,A212&gt;2958465,MOD(A212,1)&lt;&gt;0),"Ngày ngoài phạm vi",IF(NOT(ISNUMBER(D212)),"Số lượng không hợp lệ",IF(OR(D212&lt;=0,MOD(D212,1)&lt;&gt;0),"Số lượng phải nguyên &gt; 0","Hợp lệ"))))))))</x:f>
      </x:c>
    </x:row>
    <x:row r="213" ht="23" customHeight="1">
      <x:c r="A213" s="7"/>
      <x:c r="B213" s="15"/>
      <x:c r="C213" s="15"/>
      <x:c r="D213" s="16"/>
      <x:c r="E213" s="14"/>
      <x:c r="F213" s="14"/>
      <x:c r="G213" s="14"/>
      <x:c r="H213" s="2" t="str">
        <x:f>IF(COUNTA(A213:G213)=0,"",IF(OR(A213="",B213="",C213="",D213=""),"Thiếu trường bắt buộc",IF(COUNTIFS($B$9:$B$508,B213)&gt;1,"Trùng mã dòng",IF(COUNTIFS('Danh muc'!$A$9:$A$108,C213,'Danh muc'!$H$9:$H$108,"Hợp lệ")&lt;&gt;1,"Mã hàng chưa hợp lệ",IF(NOT(ISNUMBER(A213)),"Ngày không hợp lệ",IF(OR(NOT(ISNUMBER('Danh muc'!$B$4)),A213&lt;'Danh muc'!$B$4,A213&gt;2958465,MOD(A213,1)&lt;&gt;0),"Ngày ngoài phạm vi",IF(NOT(ISNUMBER(D213)),"Số lượng không hợp lệ",IF(OR(D213&lt;=0,MOD(D213,1)&lt;&gt;0),"Số lượng phải nguyên &gt; 0","Hợp lệ"))))))))</x:f>
      </x:c>
    </x:row>
    <x:row r="214" ht="23" customHeight="1">
      <x:c r="A214" s="7"/>
      <x:c r="B214" s="15"/>
      <x:c r="C214" s="15"/>
      <x:c r="D214" s="16"/>
      <x:c r="E214" s="14"/>
      <x:c r="F214" s="14"/>
      <x:c r="G214" s="14"/>
      <x:c r="H214" s="2" t="str">
        <x:f>IF(COUNTA(A214:G214)=0,"",IF(OR(A214="",B214="",C214="",D214=""),"Thiếu trường bắt buộc",IF(COUNTIFS($B$9:$B$508,B214)&gt;1,"Trùng mã dòng",IF(COUNTIFS('Danh muc'!$A$9:$A$108,C214,'Danh muc'!$H$9:$H$108,"Hợp lệ")&lt;&gt;1,"Mã hàng chưa hợp lệ",IF(NOT(ISNUMBER(A214)),"Ngày không hợp lệ",IF(OR(NOT(ISNUMBER('Danh muc'!$B$4)),A214&lt;'Danh muc'!$B$4,A214&gt;2958465,MOD(A214,1)&lt;&gt;0),"Ngày ngoài phạm vi",IF(NOT(ISNUMBER(D214)),"Số lượng không hợp lệ",IF(OR(D214&lt;=0,MOD(D214,1)&lt;&gt;0),"Số lượng phải nguyên &gt; 0","Hợp lệ"))))))))</x:f>
      </x:c>
    </x:row>
    <x:row r="215" ht="23" customHeight="1">
      <x:c r="A215" s="7"/>
      <x:c r="B215" s="15"/>
      <x:c r="C215" s="15"/>
      <x:c r="D215" s="16"/>
      <x:c r="E215" s="14"/>
      <x:c r="F215" s="14"/>
      <x:c r="G215" s="14"/>
      <x:c r="H215" s="2" t="str">
        <x:f>IF(COUNTA(A215:G215)=0,"",IF(OR(A215="",B215="",C215="",D215=""),"Thiếu trường bắt buộc",IF(COUNTIFS($B$9:$B$508,B215)&gt;1,"Trùng mã dòng",IF(COUNTIFS('Danh muc'!$A$9:$A$108,C215,'Danh muc'!$H$9:$H$108,"Hợp lệ")&lt;&gt;1,"Mã hàng chưa hợp lệ",IF(NOT(ISNUMBER(A215)),"Ngày không hợp lệ",IF(OR(NOT(ISNUMBER('Danh muc'!$B$4)),A215&lt;'Danh muc'!$B$4,A215&gt;2958465,MOD(A215,1)&lt;&gt;0),"Ngày ngoài phạm vi",IF(NOT(ISNUMBER(D215)),"Số lượng không hợp lệ",IF(OR(D215&lt;=0,MOD(D215,1)&lt;&gt;0),"Số lượng phải nguyên &gt; 0","Hợp lệ"))))))))</x:f>
      </x:c>
    </x:row>
    <x:row r="216" ht="23" customHeight="1">
      <x:c r="A216" s="7"/>
      <x:c r="B216" s="15"/>
      <x:c r="C216" s="15"/>
      <x:c r="D216" s="16"/>
      <x:c r="E216" s="14"/>
      <x:c r="F216" s="14"/>
      <x:c r="G216" s="14"/>
      <x:c r="H216" s="2" t="str">
        <x:f>IF(COUNTA(A216:G216)=0,"",IF(OR(A216="",B216="",C216="",D216=""),"Thiếu trường bắt buộc",IF(COUNTIFS($B$9:$B$508,B216)&gt;1,"Trùng mã dòng",IF(COUNTIFS('Danh muc'!$A$9:$A$108,C216,'Danh muc'!$H$9:$H$108,"Hợp lệ")&lt;&gt;1,"Mã hàng chưa hợp lệ",IF(NOT(ISNUMBER(A216)),"Ngày không hợp lệ",IF(OR(NOT(ISNUMBER('Danh muc'!$B$4)),A216&lt;'Danh muc'!$B$4,A216&gt;2958465,MOD(A216,1)&lt;&gt;0),"Ngày ngoài phạm vi",IF(NOT(ISNUMBER(D216)),"Số lượng không hợp lệ",IF(OR(D216&lt;=0,MOD(D216,1)&lt;&gt;0),"Số lượng phải nguyên &gt; 0","Hợp lệ"))))))))</x:f>
      </x:c>
    </x:row>
    <x:row r="217" ht="23" customHeight="1">
      <x:c r="A217" s="7"/>
      <x:c r="B217" s="15"/>
      <x:c r="C217" s="15"/>
      <x:c r="D217" s="16"/>
      <x:c r="E217" s="14"/>
      <x:c r="F217" s="14"/>
      <x:c r="G217" s="14"/>
      <x:c r="H217" s="2" t="str">
        <x:f>IF(COUNTA(A217:G217)=0,"",IF(OR(A217="",B217="",C217="",D217=""),"Thiếu trường bắt buộc",IF(COUNTIFS($B$9:$B$508,B217)&gt;1,"Trùng mã dòng",IF(COUNTIFS('Danh muc'!$A$9:$A$108,C217,'Danh muc'!$H$9:$H$108,"Hợp lệ")&lt;&gt;1,"Mã hàng chưa hợp lệ",IF(NOT(ISNUMBER(A217)),"Ngày không hợp lệ",IF(OR(NOT(ISNUMBER('Danh muc'!$B$4)),A217&lt;'Danh muc'!$B$4,A217&gt;2958465,MOD(A217,1)&lt;&gt;0),"Ngày ngoài phạm vi",IF(NOT(ISNUMBER(D217)),"Số lượng không hợp lệ",IF(OR(D217&lt;=0,MOD(D217,1)&lt;&gt;0),"Số lượng phải nguyên &gt; 0","Hợp lệ"))))))))</x:f>
      </x:c>
    </x:row>
    <x:row r="218" ht="23" customHeight="1">
      <x:c r="A218" s="7"/>
      <x:c r="B218" s="15"/>
      <x:c r="C218" s="15"/>
      <x:c r="D218" s="16"/>
      <x:c r="E218" s="14"/>
      <x:c r="F218" s="14"/>
      <x:c r="G218" s="14"/>
      <x:c r="H218" s="2" t="str">
        <x:f>IF(COUNTA(A218:G218)=0,"",IF(OR(A218="",B218="",C218="",D218=""),"Thiếu trường bắt buộc",IF(COUNTIFS($B$9:$B$508,B218)&gt;1,"Trùng mã dòng",IF(COUNTIFS('Danh muc'!$A$9:$A$108,C218,'Danh muc'!$H$9:$H$108,"Hợp lệ")&lt;&gt;1,"Mã hàng chưa hợp lệ",IF(NOT(ISNUMBER(A218)),"Ngày không hợp lệ",IF(OR(NOT(ISNUMBER('Danh muc'!$B$4)),A218&lt;'Danh muc'!$B$4,A218&gt;2958465,MOD(A218,1)&lt;&gt;0),"Ngày ngoài phạm vi",IF(NOT(ISNUMBER(D218)),"Số lượng không hợp lệ",IF(OR(D218&lt;=0,MOD(D218,1)&lt;&gt;0),"Số lượng phải nguyên &gt; 0","Hợp lệ"))))))))</x:f>
      </x:c>
    </x:row>
    <x:row r="219" ht="23" customHeight="1">
      <x:c r="A219" s="7"/>
      <x:c r="B219" s="15"/>
      <x:c r="C219" s="15"/>
      <x:c r="D219" s="16"/>
      <x:c r="E219" s="14"/>
      <x:c r="F219" s="14"/>
      <x:c r="G219" s="14"/>
      <x:c r="H219" s="2" t="str">
        <x:f>IF(COUNTA(A219:G219)=0,"",IF(OR(A219="",B219="",C219="",D219=""),"Thiếu trường bắt buộc",IF(COUNTIFS($B$9:$B$508,B219)&gt;1,"Trùng mã dòng",IF(COUNTIFS('Danh muc'!$A$9:$A$108,C219,'Danh muc'!$H$9:$H$108,"Hợp lệ")&lt;&gt;1,"Mã hàng chưa hợp lệ",IF(NOT(ISNUMBER(A219)),"Ngày không hợp lệ",IF(OR(NOT(ISNUMBER('Danh muc'!$B$4)),A219&lt;'Danh muc'!$B$4,A219&gt;2958465,MOD(A219,1)&lt;&gt;0),"Ngày ngoài phạm vi",IF(NOT(ISNUMBER(D219)),"Số lượng không hợp lệ",IF(OR(D219&lt;=0,MOD(D219,1)&lt;&gt;0),"Số lượng phải nguyên &gt; 0","Hợp lệ"))))))))</x:f>
      </x:c>
    </x:row>
    <x:row r="220" ht="23" customHeight="1">
      <x:c r="A220" s="7"/>
      <x:c r="B220" s="15"/>
      <x:c r="C220" s="15"/>
      <x:c r="D220" s="16"/>
      <x:c r="E220" s="14"/>
      <x:c r="F220" s="14"/>
      <x:c r="G220" s="14"/>
      <x:c r="H220" s="2" t="str">
        <x:f>IF(COUNTA(A220:G220)=0,"",IF(OR(A220="",B220="",C220="",D220=""),"Thiếu trường bắt buộc",IF(COUNTIFS($B$9:$B$508,B220)&gt;1,"Trùng mã dòng",IF(COUNTIFS('Danh muc'!$A$9:$A$108,C220,'Danh muc'!$H$9:$H$108,"Hợp lệ")&lt;&gt;1,"Mã hàng chưa hợp lệ",IF(NOT(ISNUMBER(A220)),"Ngày không hợp lệ",IF(OR(NOT(ISNUMBER('Danh muc'!$B$4)),A220&lt;'Danh muc'!$B$4,A220&gt;2958465,MOD(A220,1)&lt;&gt;0),"Ngày ngoài phạm vi",IF(NOT(ISNUMBER(D220)),"Số lượng không hợp lệ",IF(OR(D220&lt;=0,MOD(D220,1)&lt;&gt;0),"Số lượng phải nguyên &gt; 0","Hợp lệ"))))))))</x:f>
      </x:c>
    </x:row>
    <x:row r="221" ht="23" customHeight="1">
      <x:c r="A221" s="7"/>
      <x:c r="B221" s="15"/>
      <x:c r="C221" s="15"/>
      <x:c r="D221" s="16"/>
      <x:c r="E221" s="14"/>
      <x:c r="F221" s="14"/>
      <x:c r="G221" s="14"/>
      <x:c r="H221" s="2" t="str">
        <x:f>IF(COUNTA(A221:G221)=0,"",IF(OR(A221="",B221="",C221="",D221=""),"Thiếu trường bắt buộc",IF(COUNTIFS($B$9:$B$508,B221)&gt;1,"Trùng mã dòng",IF(COUNTIFS('Danh muc'!$A$9:$A$108,C221,'Danh muc'!$H$9:$H$108,"Hợp lệ")&lt;&gt;1,"Mã hàng chưa hợp lệ",IF(NOT(ISNUMBER(A221)),"Ngày không hợp lệ",IF(OR(NOT(ISNUMBER('Danh muc'!$B$4)),A221&lt;'Danh muc'!$B$4,A221&gt;2958465,MOD(A221,1)&lt;&gt;0),"Ngày ngoài phạm vi",IF(NOT(ISNUMBER(D221)),"Số lượng không hợp lệ",IF(OR(D221&lt;=0,MOD(D221,1)&lt;&gt;0),"Số lượng phải nguyên &gt; 0","Hợp lệ"))))))))</x:f>
      </x:c>
    </x:row>
    <x:row r="222" ht="23" customHeight="1">
      <x:c r="A222" s="7"/>
      <x:c r="B222" s="15"/>
      <x:c r="C222" s="15"/>
      <x:c r="D222" s="16"/>
      <x:c r="E222" s="14"/>
      <x:c r="F222" s="14"/>
      <x:c r="G222" s="14"/>
      <x:c r="H222" s="2" t="str">
        <x:f>IF(COUNTA(A222:G222)=0,"",IF(OR(A222="",B222="",C222="",D222=""),"Thiếu trường bắt buộc",IF(COUNTIFS($B$9:$B$508,B222)&gt;1,"Trùng mã dòng",IF(COUNTIFS('Danh muc'!$A$9:$A$108,C222,'Danh muc'!$H$9:$H$108,"Hợp lệ")&lt;&gt;1,"Mã hàng chưa hợp lệ",IF(NOT(ISNUMBER(A222)),"Ngày không hợp lệ",IF(OR(NOT(ISNUMBER('Danh muc'!$B$4)),A222&lt;'Danh muc'!$B$4,A222&gt;2958465,MOD(A222,1)&lt;&gt;0),"Ngày ngoài phạm vi",IF(NOT(ISNUMBER(D222)),"Số lượng không hợp lệ",IF(OR(D222&lt;=0,MOD(D222,1)&lt;&gt;0),"Số lượng phải nguyên &gt; 0","Hợp lệ"))))))))</x:f>
      </x:c>
    </x:row>
    <x:row r="223" ht="23" customHeight="1">
      <x:c r="A223" s="7"/>
      <x:c r="B223" s="15"/>
      <x:c r="C223" s="15"/>
      <x:c r="D223" s="16"/>
      <x:c r="E223" s="14"/>
      <x:c r="F223" s="14"/>
      <x:c r="G223" s="14"/>
      <x:c r="H223" s="2" t="str">
        <x:f>IF(COUNTA(A223:G223)=0,"",IF(OR(A223="",B223="",C223="",D223=""),"Thiếu trường bắt buộc",IF(COUNTIFS($B$9:$B$508,B223)&gt;1,"Trùng mã dòng",IF(COUNTIFS('Danh muc'!$A$9:$A$108,C223,'Danh muc'!$H$9:$H$108,"Hợp lệ")&lt;&gt;1,"Mã hàng chưa hợp lệ",IF(NOT(ISNUMBER(A223)),"Ngày không hợp lệ",IF(OR(NOT(ISNUMBER('Danh muc'!$B$4)),A223&lt;'Danh muc'!$B$4,A223&gt;2958465,MOD(A223,1)&lt;&gt;0),"Ngày ngoài phạm vi",IF(NOT(ISNUMBER(D223)),"Số lượng không hợp lệ",IF(OR(D223&lt;=0,MOD(D223,1)&lt;&gt;0),"Số lượng phải nguyên &gt; 0","Hợp lệ"))))))))</x:f>
      </x:c>
    </x:row>
    <x:row r="224" ht="23" customHeight="1">
      <x:c r="A224" s="7"/>
      <x:c r="B224" s="15"/>
      <x:c r="C224" s="15"/>
      <x:c r="D224" s="16"/>
      <x:c r="E224" s="14"/>
      <x:c r="F224" s="14"/>
      <x:c r="G224" s="14"/>
      <x:c r="H224" s="2" t="str">
        <x:f>IF(COUNTA(A224:G224)=0,"",IF(OR(A224="",B224="",C224="",D224=""),"Thiếu trường bắt buộc",IF(COUNTIFS($B$9:$B$508,B224)&gt;1,"Trùng mã dòng",IF(COUNTIFS('Danh muc'!$A$9:$A$108,C224,'Danh muc'!$H$9:$H$108,"Hợp lệ")&lt;&gt;1,"Mã hàng chưa hợp lệ",IF(NOT(ISNUMBER(A224)),"Ngày không hợp lệ",IF(OR(NOT(ISNUMBER('Danh muc'!$B$4)),A224&lt;'Danh muc'!$B$4,A224&gt;2958465,MOD(A224,1)&lt;&gt;0),"Ngày ngoài phạm vi",IF(NOT(ISNUMBER(D224)),"Số lượng không hợp lệ",IF(OR(D224&lt;=0,MOD(D224,1)&lt;&gt;0),"Số lượng phải nguyên &gt; 0","Hợp lệ"))))))))</x:f>
      </x:c>
    </x:row>
    <x:row r="225" ht="23" customHeight="1">
      <x:c r="A225" s="7"/>
      <x:c r="B225" s="15"/>
      <x:c r="C225" s="15"/>
      <x:c r="D225" s="16"/>
      <x:c r="E225" s="14"/>
      <x:c r="F225" s="14"/>
      <x:c r="G225" s="14"/>
      <x:c r="H225" s="2" t="str">
        <x:f>IF(COUNTA(A225:G225)=0,"",IF(OR(A225="",B225="",C225="",D225=""),"Thiếu trường bắt buộc",IF(COUNTIFS($B$9:$B$508,B225)&gt;1,"Trùng mã dòng",IF(COUNTIFS('Danh muc'!$A$9:$A$108,C225,'Danh muc'!$H$9:$H$108,"Hợp lệ")&lt;&gt;1,"Mã hàng chưa hợp lệ",IF(NOT(ISNUMBER(A225)),"Ngày không hợp lệ",IF(OR(NOT(ISNUMBER('Danh muc'!$B$4)),A225&lt;'Danh muc'!$B$4,A225&gt;2958465,MOD(A225,1)&lt;&gt;0),"Ngày ngoài phạm vi",IF(NOT(ISNUMBER(D225)),"Số lượng không hợp lệ",IF(OR(D225&lt;=0,MOD(D225,1)&lt;&gt;0),"Số lượng phải nguyên &gt; 0","Hợp lệ"))))))))</x:f>
      </x:c>
    </x:row>
    <x:row r="226" ht="23" customHeight="1">
      <x:c r="A226" s="7"/>
      <x:c r="B226" s="15"/>
      <x:c r="C226" s="15"/>
      <x:c r="D226" s="16"/>
      <x:c r="E226" s="14"/>
      <x:c r="F226" s="14"/>
      <x:c r="G226" s="14"/>
      <x:c r="H226" s="2" t="str">
        <x:f>IF(COUNTA(A226:G226)=0,"",IF(OR(A226="",B226="",C226="",D226=""),"Thiếu trường bắt buộc",IF(COUNTIFS($B$9:$B$508,B226)&gt;1,"Trùng mã dòng",IF(COUNTIFS('Danh muc'!$A$9:$A$108,C226,'Danh muc'!$H$9:$H$108,"Hợp lệ")&lt;&gt;1,"Mã hàng chưa hợp lệ",IF(NOT(ISNUMBER(A226)),"Ngày không hợp lệ",IF(OR(NOT(ISNUMBER('Danh muc'!$B$4)),A226&lt;'Danh muc'!$B$4,A226&gt;2958465,MOD(A226,1)&lt;&gt;0),"Ngày ngoài phạm vi",IF(NOT(ISNUMBER(D226)),"Số lượng không hợp lệ",IF(OR(D226&lt;=0,MOD(D226,1)&lt;&gt;0),"Số lượng phải nguyên &gt; 0","Hợp lệ"))))))))</x:f>
      </x:c>
    </x:row>
    <x:row r="227" ht="23" customHeight="1">
      <x:c r="A227" s="7"/>
      <x:c r="B227" s="15"/>
      <x:c r="C227" s="15"/>
      <x:c r="D227" s="16"/>
      <x:c r="E227" s="14"/>
      <x:c r="F227" s="14"/>
      <x:c r="G227" s="14"/>
      <x:c r="H227" s="2" t="str">
        <x:f>IF(COUNTA(A227:G227)=0,"",IF(OR(A227="",B227="",C227="",D227=""),"Thiếu trường bắt buộc",IF(COUNTIFS($B$9:$B$508,B227)&gt;1,"Trùng mã dòng",IF(COUNTIFS('Danh muc'!$A$9:$A$108,C227,'Danh muc'!$H$9:$H$108,"Hợp lệ")&lt;&gt;1,"Mã hàng chưa hợp lệ",IF(NOT(ISNUMBER(A227)),"Ngày không hợp lệ",IF(OR(NOT(ISNUMBER('Danh muc'!$B$4)),A227&lt;'Danh muc'!$B$4,A227&gt;2958465,MOD(A227,1)&lt;&gt;0),"Ngày ngoài phạm vi",IF(NOT(ISNUMBER(D227)),"Số lượng không hợp lệ",IF(OR(D227&lt;=0,MOD(D227,1)&lt;&gt;0),"Số lượng phải nguyên &gt; 0","Hợp lệ"))))))))</x:f>
      </x:c>
    </x:row>
    <x:row r="228" ht="23" customHeight="1">
      <x:c r="A228" s="7"/>
      <x:c r="B228" s="15"/>
      <x:c r="C228" s="15"/>
      <x:c r="D228" s="16"/>
      <x:c r="E228" s="14"/>
      <x:c r="F228" s="14"/>
      <x:c r="G228" s="14"/>
      <x:c r="H228" s="2" t="str">
        <x:f>IF(COUNTA(A228:G228)=0,"",IF(OR(A228="",B228="",C228="",D228=""),"Thiếu trường bắt buộc",IF(COUNTIFS($B$9:$B$508,B228)&gt;1,"Trùng mã dòng",IF(COUNTIFS('Danh muc'!$A$9:$A$108,C228,'Danh muc'!$H$9:$H$108,"Hợp lệ")&lt;&gt;1,"Mã hàng chưa hợp lệ",IF(NOT(ISNUMBER(A228)),"Ngày không hợp lệ",IF(OR(NOT(ISNUMBER('Danh muc'!$B$4)),A228&lt;'Danh muc'!$B$4,A228&gt;2958465,MOD(A228,1)&lt;&gt;0),"Ngày ngoài phạm vi",IF(NOT(ISNUMBER(D228)),"Số lượng không hợp lệ",IF(OR(D228&lt;=0,MOD(D228,1)&lt;&gt;0),"Số lượng phải nguyên &gt; 0","Hợp lệ"))))))))</x:f>
      </x:c>
    </x:row>
    <x:row r="229" ht="23" customHeight="1">
      <x:c r="A229" s="7"/>
      <x:c r="B229" s="15"/>
      <x:c r="C229" s="15"/>
      <x:c r="D229" s="16"/>
      <x:c r="E229" s="14"/>
      <x:c r="F229" s="14"/>
      <x:c r="G229" s="14"/>
      <x:c r="H229" s="2" t="str">
        <x:f>IF(COUNTA(A229:G229)=0,"",IF(OR(A229="",B229="",C229="",D229=""),"Thiếu trường bắt buộc",IF(COUNTIFS($B$9:$B$508,B229)&gt;1,"Trùng mã dòng",IF(COUNTIFS('Danh muc'!$A$9:$A$108,C229,'Danh muc'!$H$9:$H$108,"Hợp lệ")&lt;&gt;1,"Mã hàng chưa hợp lệ",IF(NOT(ISNUMBER(A229)),"Ngày không hợp lệ",IF(OR(NOT(ISNUMBER('Danh muc'!$B$4)),A229&lt;'Danh muc'!$B$4,A229&gt;2958465,MOD(A229,1)&lt;&gt;0),"Ngày ngoài phạm vi",IF(NOT(ISNUMBER(D229)),"Số lượng không hợp lệ",IF(OR(D229&lt;=0,MOD(D229,1)&lt;&gt;0),"Số lượng phải nguyên &gt; 0","Hợp lệ"))))))))</x:f>
      </x:c>
    </x:row>
    <x:row r="230" ht="23" customHeight="1">
      <x:c r="A230" s="7"/>
      <x:c r="B230" s="15"/>
      <x:c r="C230" s="15"/>
      <x:c r="D230" s="16"/>
      <x:c r="E230" s="14"/>
      <x:c r="F230" s="14"/>
      <x:c r="G230" s="14"/>
      <x:c r="H230" s="2" t="str">
        <x:f>IF(COUNTA(A230:G230)=0,"",IF(OR(A230="",B230="",C230="",D230=""),"Thiếu trường bắt buộc",IF(COUNTIFS($B$9:$B$508,B230)&gt;1,"Trùng mã dòng",IF(COUNTIFS('Danh muc'!$A$9:$A$108,C230,'Danh muc'!$H$9:$H$108,"Hợp lệ")&lt;&gt;1,"Mã hàng chưa hợp lệ",IF(NOT(ISNUMBER(A230)),"Ngày không hợp lệ",IF(OR(NOT(ISNUMBER('Danh muc'!$B$4)),A230&lt;'Danh muc'!$B$4,A230&gt;2958465,MOD(A230,1)&lt;&gt;0),"Ngày ngoài phạm vi",IF(NOT(ISNUMBER(D230)),"Số lượng không hợp lệ",IF(OR(D230&lt;=0,MOD(D230,1)&lt;&gt;0),"Số lượng phải nguyên &gt; 0","Hợp lệ"))))))))</x:f>
      </x:c>
    </x:row>
    <x:row r="231" ht="23" customHeight="1">
      <x:c r="A231" s="7"/>
      <x:c r="B231" s="15"/>
      <x:c r="C231" s="15"/>
      <x:c r="D231" s="16"/>
      <x:c r="E231" s="14"/>
      <x:c r="F231" s="14"/>
      <x:c r="G231" s="14"/>
      <x:c r="H231" s="2" t="str">
        <x:f>IF(COUNTA(A231:G231)=0,"",IF(OR(A231="",B231="",C231="",D231=""),"Thiếu trường bắt buộc",IF(COUNTIFS($B$9:$B$508,B231)&gt;1,"Trùng mã dòng",IF(COUNTIFS('Danh muc'!$A$9:$A$108,C231,'Danh muc'!$H$9:$H$108,"Hợp lệ")&lt;&gt;1,"Mã hàng chưa hợp lệ",IF(NOT(ISNUMBER(A231)),"Ngày không hợp lệ",IF(OR(NOT(ISNUMBER('Danh muc'!$B$4)),A231&lt;'Danh muc'!$B$4,A231&gt;2958465,MOD(A231,1)&lt;&gt;0),"Ngày ngoài phạm vi",IF(NOT(ISNUMBER(D231)),"Số lượng không hợp lệ",IF(OR(D231&lt;=0,MOD(D231,1)&lt;&gt;0),"Số lượng phải nguyên &gt; 0","Hợp lệ"))))))))</x:f>
      </x:c>
    </x:row>
    <x:row r="232" ht="23" customHeight="1">
      <x:c r="A232" s="7"/>
      <x:c r="B232" s="15"/>
      <x:c r="C232" s="15"/>
      <x:c r="D232" s="16"/>
      <x:c r="E232" s="14"/>
      <x:c r="F232" s="14"/>
      <x:c r="G232" s="14"/>
      <x:c r="H232" s="2" t="str">
        <x:f>IF(COUNTA(A232:G232)=0,"",IF(OR(A232="",B232="",C232="",D232=""),"Thiếu trường bắt buộc",IF(COUNTIFS($B$9:$B$508,B232)&gt;1,"Trùng mã dòng",IF(COUNTIFS('Danh muc'!$A$9:$A$108,C232,'Danh muc'!$H$9:$H$108,"Hợp lệ")&lt;&gt;1,"Mã hàng chưa hợp lệ",IF(NOT(ISNUMBER(A232)),"Ngày không hợp lệ",IF(OR(NOT(ISNUMBER('Danh muc'!$B$4)),A232&lt;'Danh muc'!$B$4,A232&gt;2958465,MOD(A232,1)&lt;&gt;0),"Ngày ngoài phạm vi",IF(NOT(ISNUMBER(D232)),"Số lượng không hợp lệ",IF(OR(D232&lt;=0,MOD(D232,1)&lt;&gt;0),"Số lượng phải nguyên &gt; 0","Hợp lệ"))))))))</x:f>
      </x:c>
    </x:row>
    <x:row r="233" ht="23" customHeight="1">
      <x:c r="A233" s="7"/>
      <x:c r="B233" s="15"/>
      <x:c r="C233" s="15"/>
      <x:c r="D233" s="16"/>
      <x:c r="E233" s="14"/>
      <x:c r="F233" s="14"/>
      <x:c r="G233" s="14"/>
      <x:c r="H233" s="2" t="str">
        <x:f>IF(COUNTA(A233:G233)=0,"",IF(OR(A233="",B233="",C233="",D233=""),"Thiếu trường bắt buộc",IF(COUNTIFS($B$9:$B$508,B233)&gt;1,"Trùng mã dòng",IF(COUNTIFS('Danh muc'!$A$9:$A$108,C233,'Danh muc'!$H$9:$H$108,"Hợp lệ")&lt;&gt;1,"Mã hàng chưa hợp lệ",IF(NOT(ISNUMBER(A233)),"Ngày không hợp lệ",IF(OR(NOT(ISNUMBER('Danh muc'!$B$4)),A233&lt;'Danh muc'!$B$4,A233&gt;2958465,MOD(A233,1)&lt;&gt;0),"Ngày ngoài phạm vi",IF(NOT(ISNUMBER(D233)),"Số lượng không hợp lệ",IF(OR(D233&lt;=0,MOD(D233,1)&lt;&gt;0),"Số lượng phải nguyên &gt; 0","Hợp lệ"))))))))</x:f>
      </x:c>
    </x:row>
    <x:row r="234" ht="23" customHeight="1">
      <x:c r="A234" s="7"/>
      <x:c r="B234" s="15"/>
      <x:c r="C234" s="15"/>
      <x:c r="D234" s="16"/>
      <x:c r="E234" s="14"/>
      <x:c r="F234" s="14"/>
      <x:c r="G234" s="14"/>
      <x:c r="H234" s="2" t="str">
        <x:f>IF(COUNTA(A234:G234)=0,"",IF(OR(A234="",B234="",C234="",D234=""),"Thiếu trường bắt buộc",IF(COUNTIFS($B$9:$B$508,B234)&gt;1,"Trùng mã dòng",IF(COUNTIFS('Danh muc'!$A$9:$A$108,C234,'Danh muc'!$H$9:$H$108,"Hợp lệ")&lt;&gt;1,"Mã hàng chưa hợp lệ",IF(NOT(ISNUMBER(A234)),"Ngày không hợp lệ",IF(OR(NOT(ISNUMBER('Danh muc'!$B$4)),A234&lt;'Danh muc'!$B$4,A234&gt;2958465,MOD(A234,1)&lt;&gt;0),"Ngày ngoài phạm vi",IF(NOT(ISNUMBER(D234)),"Số lượng không hợp lệ",IF(OR(D234&lt;=0,MOD(D234,1)&lt;&gt;0),"Số lượng phải nguyên &gt; 0","Hợp lệ"))))))))</x:f>
      </x:c>
    </x:row>
    <x:row r="235" ht="23" customHeight="1">
      <x:c r="A235" s="7"/>
      <x:c r="B235" s="15"/>
      <x:c r="C235" s="15"/>
      <x:c r="D235" s="16"/>
      <x:c r="E235" s="14"/>
      <x:c r="F235" s="14"/>
      <x:c r="G235" s="14"/>
      <x:c r="H235" s="2" t="str">
        <x:f>IF(COUNTA(A235:G235)=0,"",IF(OR(A235="",B235="",C235="",D235=""),"Thiếu trường bắt buộc",IF(COUNTIFS($B$9:$B$508,B235)&gt;1,"Trùng mã dòng",IF(COUNTIFS('Danh muc'!$A$9:$A$108,C235,'Danh muc'!$H$9:$H$108,"Hợp lệ")&lt;&gt;1,"Mã hàng chưa hợp lệ",IF(NOT(ISNUMBER(A235)),"Ngày không hợp lệ",IF(OR(NOT(ISNUMBER('Danh muc'!$B$4)),A235&lt;'Danh muc'!$B$4,A235&gt;2958465,MOD(A235,1)&lt;&gt;0),"Ngày ngoài phạm vi",IF(NOT(ISNUMBER(D235)),"Số lượng không hợp lệ",IF(OR(D235&lt;=0,MOD(D235,1)&lt;&gt;0),"Số lượng phải nguyên &gt; 0","Hợp lệ"))))))))</x:f>
      </x:c>
    </x:row>
    <x:row r="236" ht="23" customHeight="1">
      <x:c r="A236" s="7"/>
      <x:c r="B236" s="15"/>
      <x:c r="C236" s="15"/>
      <x:c r="D236" s="16"/>
      <x:c r="E236" s="14"/>
      <x:c r="F236" s="14"/>
      <x:c r="G236" s="14"/>
      <x:c r="H236" s="2" t="str">
        <x:f>IF(COUNTA(A236:G236)=0,"",IF(OR(A236="",B236="",C236="",D236=""),"Thiếu trường bắt buộc",IF(COUNTIFS($B$9:$B$508,B236)&gt;1,"Trùng mã dòng",IF(COUNTIFS('Danh muc'!$A$9:$A$108,C236,'Danh muc'!$H$9:$H$108,"Hợp lệ")&lt;&gt;1,"Mã hàng chưa hợp lệ",IF(NOT(ISNUMBER(A236)),"Ngày không hợp lệ",IF(OR(NOT(ISNUMBER('Danh muc'!$B$4)),A236&lt;'Danh muc'!$B$4,A236&gt;2958465,MOD(A236,1)&lt;&gt;0),"Ngày ngoài phạm vi",IF(NOT(ISNUMBER(D236)),"Số lượng không hợp lệ",IF(OR(D236&lt;=0,MOD(D236,1)&lt;&gt;0),"Số lượng phải nguyên &gt; 0","Hợp lệ"))))))))</x:f>
      </x:c>
    </x:row>
    <x:row r="237" ht="23" customHeight="1">
      <x:c r="A237" s="7"/>
      <x:c r="B237" s="15"/>
      <x:c r="C237" s="15"/>
      <x:c r="D237" s="16"/>
      <x:c r="E237" s="14"/>
      <x:c r="F237" s="14"/>
      <x:c r="G237" s="14"/>
      <x:c r="H237" s="2" t="str">
        <x:f>IF(COUNTA(A237:G237)=0,"",IF(OR(A237="",B237="",C237="",D237=""),"Thiếu trường bắt buộc",IF(COUNTIFS($B$9:$B$508,B237)&gt;1,"Trùng mã dòng",IF(COUNTIFS('Danh muc'!$A$9:$A$108,C237,'Danh muc'!$H$9:$H$108,"Hợp lệ")&lt;&gt;1,"Mã hàng chưa hợp lệ",IF(NOT(ISNUMBER(A237)),"Ngày không hợp lệ",IF(OR(NOT(ISNUMBER('Danh muc'!$B$4)),A237&lt;'Danh muc'!$B$4,A237&gt;2958465,MOD(A237,1)&lt;&gt;0),"Ngày ngoài phạm vi",IF(NOT(ISNUMBER(D237)),"Số lượng không hợp lệ",IF(OR(D237&lt;=0,MOD(D237,1)&lt;&gt;0),"Số lượng phải nguyên &gt; 0","Hợp lệ"))))))))</x:f>
      </x:c>
    </x:row>
    <x:row r="238" ht="23" customHeight="1">
      <x:c r="A238" s="7"/>
      <x:c r="B238" s="15"/>
      <x:c r="C238" s="15"/>
      <x:c r="D238" s="16"/>
      <x:c r="E238" s="14"/>
      <x:c r="F238" s="14"/>
      <x:c r="G238" s="14"/>
      <x:c r="H238" s="2" t="str">
        <x:f>IF(COUNTA(A238:G238)=0,"",IF(OR(A238="",B238="",C238="",D238=""),"Thiếu trường bắt buộc",IF(COUNTIFS($B$9:$B$508,B238)&gt;1,"Trùng mã dòng",IF(COUNTIFS('Danh muc'!$A$9:$A$108,C238,'Danh muc'!$H$9:$H$108,"Hợp lệ")&lt;&gt;1,"Mã hàng chưa hợp lệ",IF(NOT(ISNUMBER(A238)),"Ngày không hợp lệ",IF(OR(NOT(ISNUMBER('Danh muc'!$B$4)),A238&lt;'Danh muc'!$B$4,A238&gt;2958465,MOD(A238,1)&lt;&gt;0),"Ngày ngoài phạm vi",IF(NOT(ISNUMBER(D238)),"Số lượng không hợp lệ",IF(OR(D238&lt;=0,MOD(D238,1)&lt;&gt;0),"Số lượng phải nguyên &gt; 0","Hợp lệ"))))))))</x:f>
      </x:c>
    </x:row>
    <x:row r="239" ht="23" customHeight="1">
      <x:c r="A239" s="7"/>
      <x:c r="B239" s="15"/>
      <x:c r="C239" s="15"/>
      <x:c r="D239" s="16"/>
      <x:c r="E239" s="14"/>
      <x:c r="F239" s="14"/>
      <x:c r="G239" s="14"/>
      <x:c r="H239" s="2" t="str">
        <x:f>IF(COUNTA(A239:G239)=0,"",IF(OR(A239="",B239="",C239="",D239=""),"Thiếu trường bắt buộc",IF(COUNTIFS($B$9:$B$508,B239)&gt;1,"Trùng mã dòng",IF(COUNTIFS('Danh muc'!$A$9:$A$108,C239,'Danh muc'!$H$9:$H$108,"Hợp lệ")&lt;&gt;1,"Mã hàng chưa hợp lệ",IF(NOT(ISNUMBER(A239)),"Ngày không hợp lệ",IF(OR(NOT(ISNUMBER('Danh muc'!$B$4)),A239&lt;'Danh muc'!$B$4,A239&gt;2958465,MOD(A239,1)&lt;&gt;0),"Ngày ngoài phạm vi",IF(NOT(ISNUMBER(D239)),"Số lượng không hợp lệ",IF(OR(D239&lt;=0,MOD(D239,1)&lt;&gt;0),"Số lượng phải nguyên &gt; 0","Hợp lệ"))))))))</x:f>
      </x:c>
    </x:row>
    <x:row r="240" ht="23" customHeight="1">
      <x:c r="A240" s="7"/>
      <x:c r="B240" s="15"/>
      <x:c r="C240" s="15"/>
      <x:c r="D240" s="16"/>
      <x:c r="E240" s="14"/>
      <x:c r="F240" s="14"/>
      <x:c r="G240" s="14"/>
      <x:c r="H240" s="2" t="str">
        <x:f>IF(COUNTA(A240:G240)=0,"",IF(OR(A240="",B240="",C240="",D240=""),"Thiếu trường bắt buộc",IF(COUNTIFS($B$9:$B$508,B240)&gt;1,"Trùng mã dòng",IF(COUNTIFS('Danh muc'!$A$9:$A$108,C240,'Danh muc'!$H$9:$H$108,"Hợp lệ")&lt;&gt;1,"Mã hàng chưa hợp lệ",IF(NOT(ISNUMBER(A240)),"Ngày không hợp lệ",IF(OR(NOT(ISNUMBER('Danh muc'!$B$4)),A240&lt;'Danh muc'!$B$4,A240&gt;2958465,MOD(A240,1)&lt;&gt;0),"Ngày ngoài phạm vi",IF(NOT(ISNUMBER(D240)),"Số lượng không hợp lệ",IF(OR(D240&lt;=0,MOD(D240,1)&lt;&gt;0),"Số lượng phải nguyên &gt; 0","Hợp lệ"))))))))</x:f>
      </x:c>
    </x:row>
    <x:row r="241" ht="23" customHeight="1">
      <x:c r="A241" s="7"/>
      <x:c r="B241" s="15"/>
      <x:c r="C241" s="15"/>
      <x:c r="D241" s="16"/>
      <x:c r="E241" s="14"/>
      <x:c r="F241" s="14"/>
      <x:c r="G241" s="14"/>
      <x:c r="H241" s="2" t="str">
        <x:f>IF(COUNTA(A241:G241)=0,"",IF(OR(A241="",B241="",C241="",D241=""),"Thiếu trường bắt buộc",IF(COUNTIFS($B$9:$B$508,B241)&gt;1,"Trùng mã dòng",IF(COUNTIFS('Danh muc'!$A$9:$A$108,C241,'Danh muc'!$H$9:$H$108,"Hợp lệ")&lt;&gt;1,"Mã hàng chưa hợp lệ",IF(NOT(ISNUMBER(A241)),"Ngày không hợp lệ",IF(OR(NOT(ISNUMBER('Danh muc'!$B$4)),A241&lt;'Danh muc'!$B$4,A241&gt;2958465,MOD(A241,1)&lt;&gt;0),"Ngày ngoài phạm vi",IF(NOT(ISNUMBER(D241)),"Số lượng không hợp lệ",IF(OR(D241&lt;=0,MOD(D241,1)&lt;&gt;0),"Số lượng phải nguyên &gt; 0","Hợp lệ"))))))))</x:f>
      </x:c>
    </x:row>
    <x:row r="242" ht="23" customHeight="1">
      <x:c r="A242" s="7"/>
      <x:c r="B242" s="15"/>
      <x:c r="C242" s="15"/>
      <x:c r="D242" s="16"/>
      <x:c r="E242" s="14"/>
      <x:c r="F242" s="14"/>
      <x:c r="G242" s="14"/>
      <x:c r="H242" s="2" t="str">
        <x:f>IF(COUNTA(A242:G242)=0,"",IF(OR(A242="",B242="",C242="",D242=""),"Thiếu trường bắt buộc",IF(COUNTIFS($B$9:$B$508,B242)&gt;1,"Trùng mã dòng",IF(COUNTIFS('Danh muc'!$A$9:$A$108,C242,'Danh muc'!$H$9:$H$108,"Hợp lệ")&lt;&gt;1,"Mã hàng chưa hợp lệ",IF(NOT(ISNUMBER(A242)),"Ngày không hợp lệ",IF(OR(NOT(ISNUMBER('Danh muc'!$B$4)),A242&lt;'Danh muc'!$B$4,A242&gt;2958465,MOD(A242,1)&lt;&gt;0),"Ngày ngoài phạm vi",IF(NOT(ISNUMBER(D242)),"Số lượng không hợp lệ",IF(OR(D242&lt;=0,MOD(D242,1)&lt;&gt;0),"Số lượng phải nguyên &gt; 0","Hợp lệ"))))))))</x:f>
      </x:c>
    </x:row>
    <x:row r="243" ht="23" customHeight="1">
      <x:c r="A243" s="7"/>
      <x:c r="B243" s="15"/>
      <x:c r="C243" s="15"/>
      <x:c r="D243" s="16"/>
      <x:c r="E243" s="14"/>
      <x:c r="F243" s="14"/>
      <x:c r="G243" s="14"/>
      <x:c r="H243" s="2" t="str">
        <x:f>IF(COUNTA(A243:G243)=0,"",IF(OR(A243="",B243="",C243="",D243=""),"Thiếu trường bắt buộc",IF(COUNTIFS($B$9:$B$508,B243)&gt;1,"Trùng mã dòng",IF(COUNTIFS('Danh muc'!$A$9:$A$108,C243,'Danh muc'!$H$9:$H$108,"Hợp lệ")&lt;&gt;1,"Mã hàng chưa hợp lệ",IF(NOT(ISNUMBER(A243)),"Ngày không hợp lệ",IF(OR(NOT(ISNUMBER('Danh muc'!$B$4)),A243&lt;'Danh muc'!$B$4,A243&gt;2958465,MOD(A243,1)&lt;&gt;0),"Ngày ngoài phạm vi",IF(NOT(ISNUMBER(D243)),"Số lượng không hợp lệ",IF(OR(D243&lt;=0,MOD(D243,1)&lt;&gt;0),"Số lượng phải nguyên &gt; 0","Hợp lệ"))))))))</x:f>
      </x:c>
    </x:row>
    <x:row r="244" ht="23" customHeight="1">
      <x:c r="A244" s="7"/>
      <x:c r="B244" s="15"/>
      <x:c r="C244" s="15"/>
      <x:c r="D244" s="16"/>
      <x:c r="E244" s="14"/>
      <x:c r="F244" s="14"/>
      <x:c r="G244" s="14"/>
      <x:c r="H244" s="2" t="str">
        <x:f>IF(COUNTA(A244:G244)=0,"",IF(OR(A244="",B244="",C244="",D244=""),"Thiếu trường bắt buộc",IF(COUNTIFS($B$9:$B$508,B244)&gt;1,"Trùng mã dòng",IF(COUNTIFS('Danh muc'!$A$9:$A$108,C244,'Danh muc'!$H$9:$H$108,"Hợp lệ")&lt;&gt;1,"Mã hàng chưa hợp lệ",IF(NOT(ISNUMBER(A244)),"Ngày không hợp lệ",IF(OR(NOT(ISNUMBER('Danh muc'!$B$4)),A244&lt;'Danh muc'!$B$4,A244&gt;2958465,MOD(A244,1)&lt;&gt;0),"Ngày ngoài phạm vi",IF(NOT(ISNUMBER(D244)),"Số lượng không hợp lệ",IF(OR(D244&lt;=0,MOD(D244,1)&lt;&gt;0),"Số lượng phải nguyên &gt; 0","Hợp lệ"))))))))</x:f>
      </x:c>
    </x:row>
    <x:row r="245" ht="23" customHeight="1">
      <x:c r="A245" s="7"/>
      <x:c r="B245" s="15"/>
      <x:c r="C245" s="15"/>
      <x:c r="D245" s="16"/>
      <x:c r="E245" s="14"/>
      <x:c r="F245" s="14"/>
      <x:c r="G245" s="14"/>
      <x:c r="H245" s="2" t="str">
        <x:f>IF(COUNTA(A245:G245)=0,"",IF(OR(A245="",B245="",C245="",D245=""),"Thiếu trường bắt buộc",IF(COUNTIFS($B$9:$B$508,B245)&gt;1,"Trùng mã dòng",IF(COUNTIFS('Danh muc'!$A$9:$A$108,C245,'Danh muc'!$H$9:$H$108,"Hợp lệ")&lt;&gt;1,"Mã hàng chưa hợp lệ",IF(NOT(ISNUMBER(A245)),"Ngày không hợp lệ",IF(OR(NOT(ISNUMBER('Danh muc'!$B$4)),A245&lt;'Danh muc'!$B$4,A245&gt;2958465,MOD(A245,1)&lt;&gt;0),"Ngày ngoài phạm vi",IF(NOT(ISNUMBER(D245)),"Số lượng không hợp lệ",IF(OR(D245&lt;=0,MOD(D245,1)&lt;&gt;0),"Số lượng phải nguyên &gt; 0","Hợp lệ"))))))))</x:f>
      </x:c>
    </x:row>
    <x:row r="246" ht="23" customHeight="1">
      <x:c r="A246" s="7"/>
      <x:c r="B246" s="15"/>
      <x:c r="C246" s="15"/>
      <x:c r="D246" s="16"/>
      <x:c r="E246" s="14"/>
      <x:c r="F246" s="14"/>
      <x:c r="G246" s="14"/>
      <x:c r="H246" s="2" t="str">
        <x:f>IF(COUNTA(A246:G246)=0,"",IF(OR(A246="",B246="",C246="",D246=""),"Thiếu trường bắt buộc",IF(COUNTIFS($B$9:$B$508,B246)&gt;1,"Trùng mã dòng",IF(COUNTIFS('Danh muc'!$A$9:$A$108,C246,'Danh muc'!$H$9:$H$108,"Hợp lệ")&lt;&gt;1,"Mã hàng chưa hợp lệ",IF(NOT(ISNUMBER(A246)),"Ngày không hợp lệ",IF(OR(NOT(ISNUMBER('Danh muc'!$B$4)),A246&lt;'Danh muc'!$B$4,A246&gt;2958465,MOD(A246,1)&lt;&gt;0),"Ngày ngoài phạm vi",IF(NOT(ISNUMBER(D246)),"Số lượng không hợp lệ",IF(OR(D246&lt;=0,MOD(D246,1)&lt;&gt;0),"Số lượng phải nguyên &gt; 0","Hợp lệ"))))))))</x:f>
      </x:c>
    </x:row>
    <x:row r="247" ht="23" customHeight="1">
      <x:c r="A247" s="7"/>
      <x:c r="B247" s="15"/>
      <x:c r="C247" s="15"/>
      <x:c r="D247" s="16"/>
      <x:c r="E247" s="14"/>
      <x:c r="F247" s="14"/>
      <x:c r="G247" s="14"/>
      <x:c r="H247" s="2" t="str">
        <x:f>IF(COUNTA(A247:G247)=0,"",IF(OR(A247="",B247="",C247="",D247=""),"Thiếu trường bắt buộc",IF(COUNTIFS($B$9:$B$508,B247)&gt;1,"Trùng mã dòng",IF(COUNTIFS('Danh muc'!$A$9:$A$108,C247,'Danh muc'!$H$9:$H$108,"Hợp lệ")&lt;&gt;1,"Mã hàng chưa hợp lệ",IF(NOT(ISNUMBER(A247)),"Ngày không hợp lệ",IF(OR(NOT(ISNUMBER('Danh muc'!$B$4)),A247&lt;'Danh muc'!$B$4,A247&gt;2958465,MOD(A247,1)&lt;&gt;0),"Ngày ngoài phạm vi",IF(NOT(ISNUMBER(D247)),"Số lượng không hợp lệ",IF(OR(D247&lt;=0,MOD(D247,1)&lt;&gt;0),"Số lượng phải nguyên &gt; 0","Hợp lệ"))))))))</x:f>
      </x:c>
    </x:row>
    <x:row r="248" ht="23" customHeight="1">
      <x:c r="A248" s="7"/>
      <x:c r="B248" s="15"/>
      <x:c r="C248" s="15"/>
      <x:c r="D248" s="16"/>
      <x:c r="E248" s="14"/>
      <x:c r="F248" s="14"/>
      <x:c r="G248" s="14"/>
      <x:c r="H248" s="2" t="str">
        <x:f>IF(COUNTA(A248:G248)=0,"",IF(OR(A248="",B248="",C248="",D248=""),"Thiếu trường bắt buộc",IF(COUNTIFS($B$9:$B$508,B248)&gt;1,"Trùng mã dòng",IF(COUNTIFS('Danh muc'!$A$9:$A$108,C248,'Danh muc'!$H$9:$H$108,"Hợp lệ")&lt;&gt;1,"Mã hàng chưa hợp lệ",IF(NOT(ISNUMBER(A248)),"Ngày không hợp lệ",IF(OR(NOT(ISNUMBER('Danh muc'!$B$4)),A248&lt;'Danh muc'!$B$4,A248&gt;2958465,MOD(A248,1)&lt;&gt;0),"Ngày ngoài phạm vi",IF(NOT(ISNUMBER(D248)),"Số lượng không hợp lệ",IF(OR(D248&lt;=0,MOD(D248,1)&lt;&gt;0),"Số lượng phải nguyên &gt; 0","Hợp lệ"))))))))</x:f>
      </x:c>
    </x:row>
    <x:row r="249" ht="23" customHeight="1">
      <x:c r="A249" s="7"/>
      <x:c r="B249" s="15"/>
      <x:c r="C249" s="15"/>
      <x:c r="D249" s="16"/>
      <x:c r="E249" s="14"/>
      <x:c r="F249" s="14"/>
      <x:c r="G249" s="14"/>
      <x:c r="H249" s="2" t="str">
        <x:f>IF(COUNTA(A249:G249)=0,"",IF(OR(A249="",B249="",C249="",D249=""),"Thiếu trường bắt buộc",IF(COUNTIFS($B$9:$B$508,B249)&gt;1,"Trùng mã dòng",IF(COUNTIFS('Danh muc'!$A$9:$A$108,C249,'Danh muc'!$H$9:$H$108,"Hợp lệ")&lt;&gt;1,"Mã hàng chưa hợp lệ",IF(NOT(ISNUMBER(A249)),"Ngày không hợp lệ",IF(OR(NOT(ISNUMBER('Danh muc'!$B$4)),A249&lt;'Danh muc'!$B$4,A249&gt;2958465,MOD(A249,1)&lt;&gt;0),"Ngày ngoài phạm vi",IF(NOT(ISNUMBER(D249)),"Số lượng không hợp lệ",IF(OR(D249&lt;=0,MOD(D249,1)&lt;&gt;0),"Số lượng phải nguyên &gt; 0","Hợp lệ"))))))))</x:f>
      </x:c>
    </x:row>
    <x:row r="250" ht="23" customHeight="1">
      <x:c r="A250" s="7"/>
      <x:c r="B250" s="15"/>
      <x:c r="C250" s="15"/>
      <x:c r="D250" s="16"/>
      <x:c r="E250" s="14"/>
      <x:c r="F250" s="14"/>
      <x:c r="G250" s="14"/>
      <x:c r="H250" s="2" t="str">
        <x:f>IF(COUNTA(A250:G250)=0,"",IF(OR(A250="",B250="",C250="",D250=""),"Thiếu trường bắt buộc",IF(COUNTIFS($B$9:$B$508,B250)&gt;1,"Trùng mã dòng",IF(COUNTIFS('Danh muc'!$A$9:$A$108,C250,'Danh muc'!$H$9:$H$108,"Hợp lệ")&lt;&gt;1,"Mã hàng chưa hợp lệ",IF(NOT(ISNUMBER(A250)),"Ngày không hợp lệ",IF(OR(NOT(ISNUMBER('Danh muc'!$B$4)),A250&lt;'Danh muc'!$B$4,A250&gt;2958465,MOD(A250,1)&lt;&gt;0),"Ngày ngoài phạm vi",IF(NOT(ISNUMBER(D250)),"Số lượng không hợp lệ",IF(OR(D250&lt;=0,MOD(D250,1)&lt;&gt;0),"Số lượng phải nguyên &gt; 0","Hợp lệ"))))))))</x:f>
      </x:c>
    </x:row>
    <x:row r="251" ht="23" customHeight="1">
      <x:c r="A251" s="7"/>
      <x:c r="B251" s="15"/>
      <x:c r="C251" s="15"/>
      <x:c r="D251" s="16"/>
      <x:c r="E251" s="14"/>
      <x:c r="F251" s="14"/>
      <x:c r="G251" s="14"/>
      <x:c r="H251" s="2" t="str">
        <x:f>IF(COUNTA(A251:G251)=0,"",IF(OR(A251="",B251="",C251="",D251=""),"Thiếu trường bắt buộc",IF(COUNTIFS($B$9:$B$508,B251)&gt;1,"Trùng mã dòng",IF(COUNTIFS('Danh muc'!$A$9:$A$108,C251,'Danh muc'!$H$9:$H$108,"Hợp lệ")&lt;&gt;1,"Mã hàng chưa hợp lệ",IF(NOT(ISNUMBER(A251)),"Ngày không hợp lệ",IF(OR(NOT(ISNUMBER('Danh muc'!$B$4)),A251&lt;'Danh muc'!$B$4,A251&gt;2958465,MOD(A251,1)&lt;&gt;0),"Ngày ngoài phạm vi",IF(NOT(ISNUMBER(D251)),"Số lượng không hợp lệ",IF(OR(D251&lt;=0,MOD(D251,1)&lt;&gt;0),"Số lượng phải nguyên &gt; 0","Hợp lệ"))))))))</x:f>
      </x:c>
    </x:row>
    <x:row r="252" ht="23" customHeight="1">
      <x:c r="A252" s="7"/>
      <x:c r="B252" s="15"/>
      <x:c r="C252" s="15"/>
      <x:c r="D252" s="16"/>
      <x:c r="E252" s="14"/>
      <x:c r="F252" s="14"/>
      <x:c r="G252" s="14"/>
      <x:c r="H252" s="2" t="str">
        <x:f>IF(COUNTA(A252:G252)=0,"",IF(OR(A252="",B252="",C252="",D252=""),"Thiếu trường bắt buộc",IF(COUNTIFS($B$9:$B$508,B252)&gt;1,"Trùng mã dòng",IF(COUNTIFS('Danh muc'!$A$9:$A$108,C252,'Danh muc'!$H$9:$H$108,"Hợp lệ")&lt;&gt;1,"Mã hàng chưa hợp lệ",IF(NOT(ISNUMBER(A252)),"Ngày không hợp lệ",IF(OR(NOT(ISNUMBER('Danh muc'!$B$4)),A252&lt;'Danh muc'!$B$4,A252&gt;2958465,MOD(A252,1)&lt;&gt;0),"Ngày ngoài phạm vi",IF(NOT(ISNUMBER(D252)),"Số lượng không hợp lệ",IF(OR(D252&lt;=0,MOD(D252,1)&lt;&gt;0),"Số lượng phải nguyên &gt; 0","Hợp lệ"))))))))</x:f>
      </x:c>
    </x:row>
    <x:row r="253" ht="23" customHeight="1">
      <x:c r="A253" s="7"/>
      <x:c r="B253" s="15"/>
      <x:c r="C253" s="15"/>
      <x:c r="D253" s="16"/>
      <x:c r="E253" s="14"/>
      <x:c r="F253" s="14"/>
      <x:c r="G253" s="14"/>
      <x:c r="H253" s="2" t="str">
        <x:f>IF(COUNTA(A253:G253)=0,"",IF(OR(A253="",B253="",C253="",D253=""),"Thiếu trường bắt buộc",IF(COUNTIFS($B$9:$B$508,B253)&gt;1,"Trùng mã dòng",IF(COUNTIFS('Danh muc'!$A$9:$A$108,C253,'Danh muc'!$H$9:$H$108,"Hợp lệ")&lt;&gt;1,"Mã hàng chưa hợp lệ",IF(NOT(ISNUMBER(A253)),"Ngày không hợp lệ",IF(OR(NOT(ISNUMBER('Danh muc'!$B$4)),A253&lt;'Danh muc'!$B$4,A253&gt;2958465,MOD(A253,1)&lt;&gt;0),"Ngày ngoài phạm vi",IF(NOT(ISNUMBER(D253)),"Số lượng không hợp lệ",IF(OR(D253&lt;=0,MOD(D253,1)&lt;&gt;0),"Số lượng phải nguyên &gt; 0","Hợp lệ"))))))))</x:f>
      </x:c>
    </x:row>
    <x:row r="254" ht="23" customHeight="1">
      <x:c r="A254" s="7"/>
      <x:c r="B254" s="15"/>
      <x:c r="C254" s="15"/>
      <x:c r="D254" s="16"/>
      <x:c r="E254" s="14"/>
      <x:c r="F254" s="14"/>
      <x:c r="G254" s="14"/>
      <x:c r="H254" s="2" t="str">
        <x:f>IF(COUNTA(A254:G254)=0,"",IF(OR(A254="",B254="",C254="",D254=""),"Thiếu trường bắt buộc",IF(COUNTIFS($B$9:$B$508,B254)&gt;1,"Trùng mã dòng",IF(COUNTIFS('Danh muc'!$A$9:$A$108,C254,'Danh muc'!$H$9:$H$108,"Hợp lệ")&lt;&gt;1,"Mã hàng chưa hợp lệ",IF(NOT(ISNUMBER(A254)),"Ngày không hợp lệ",IF(OR(NOT(ISNUMBER('Danh muc'!$B$4)),A254&lt;'Danh muc'!$B$4,A254&gt;2958465,MOD(A254,1)&lt;&gt;0),"Ngày ngoài phạm vi",IF(NOT(ISNUMBER(D254)),"Số lượng không hợp lệ",IF(OR(D254&lt;=0,MOD(D254,1)&lt;&gt;0),"Số lượng phải nguyên &gt; 0","Hợp lệ"))))))))</x:f>
      </x:c>
    </x:row>
    <x:row r="255" ht="23" customHeight="1">
      <x:c r="A255" s="7"/>
      <x:c r="B255" s="15"/>
      <x:c r="C255" s="15"/>
      <x:c r="D255" s="16"/>
      <x:c r="E255" s="14"/>
      <x:c r="F255" s="14"/>
      <x:c r="G255" s="14"/>
      <x:c r="H255" s="2" t="str">
        <x:f>IF(COUNTA(A255:G255)=0,"",IF(OR(A255="",B255="",C255="",D255=""),"Thiếu trường bắt buộc",IF(COUNTIFS($B$9:$B$508,B255)&gt;1,"Trùng mã dòng",IF(COUNTIFS('Danh muc'!$A$9:$A$108,C255,'Danh muc'!$H$9:$H$108,"Hợp lệ")&lt;&gt;1,"Mã hàng chưa hợp lệ",IF(NOT(ISNUMBER(A255)),"Ngày không hợp lệ",IF(OR(NOT(ISNUMBER('Danh muc'!$B$4)),A255&lt;'Danh muc'!$B$4,A255&gt;2958465,MOD(A255,1)&lt;&gt;0),"Ngày ngoài phạm vi",IF(NOT(ISNUMBER(D255)),"Số lượng không hợp lệ",IF(OR(D255&lt;=0,MOD(D255,1)&lt;&gt;0),"Số lượng phải nguyên &gt; 0","Hợp lệ"))))))))</x:f>
      </x:c>
    </x:row>
    <x:row r="256" ht="23" customHeight="1">
      <x:c r="A256" s="7"/>
      <x:c r="B256" s="15"/>
      <x:c r="C256" s="15"/>
      <x:c r="D256" s="16"/>
      <x:c r="E256" s="14"/>
      <x:c r="F256" s="14"/>
      <x:c r="G256" s="14"/>
      <x:c r="H256" s="2" t="str">
        <x:f>IF(COUNTA(A256:G256)=0,"",IF(OR(A256="",B256="",C256="",D256=""),"Thiếu trường bắt buộc",IF(COUNTIFS($B$9:$B$508,B256)&gt;1,"Trùng mã dòng",IF(COUNTIFS('Danh muc'!$A$9:$A$108,C256,'Danh muc'!$H$9:$H$108,"Hợp lệ")&lt;&gt;1,"Mã hàng chưa hợp lệ",IF(NOT(ISNUMBER(A256)),"Ngày không hợp lệ",IF(OR(NOT(ISNUMBER('Danh muc'!$B$4)),A256&lt;'Danh muc'!$B$4,A256&gt;2958465,MOD(A256,1)&lt;&gt;0),"Ngày ngoài phạm vi",IF(NOT(ISNUMBER(D256)),"Số lượng không hợp lệ",IF(OR(D256&lt;=0,MOD(D256,1)&lt;&gt;0),"Số lượng phải nguyên &gt; 0","Hợp lệ"))))))))</x:f>
      </x:c>
    </x:row>
    <x:row r="257" ht="23" customHeight="1">
      <x:c r="A257" s="7"/>
      <x:c r="B257" s="15"/>
      <x:c r="C257" s="15"/>
      <x:c r="D257" s="16"/>
      <x:c r="E257" s="14"/>
      <x:c r="F257" s="14"/>
      <x:c r="G257" s="14"/>
      <x:c r="H257" s="2" t="str">
        <x:f>IF(COUNTA(A257:G257)=0,"",IF(OR(A257="",B257="",C257="",D257=""),"Thiếu trường bắt buộc",IF(COUNTIFS($B$9:$B$508,B257)&gt;1,"Trùng mã dòng",IF(COUNTIFS('Danh muc'!$A$9:$A$108,C257,'Danh muc'!$H$9:$H$108,"Hợp lệ")&lt;&gt;1,"Mã hàng chưa hợp lệ",IF(NOT(ISNUMBER(A257)),"Ngày không hợp lệ",IF(OR(NOT(ISNUMBER('Danh muc'!$B$4)),A257&lt;'Danh muc'!$B$4,A257&gt;2958465,MOD(A257,1)&lt;&gt;0),"Ngày ngoài phạm vi",IF(NOT(ISNUMBER(D257)),"Số lượng không hợp lệ",IF(OR(D257&lt;=0,MOD(D257,1)&lt;&gt;0),"Số lượng phải nguyên &gt; 0","Hợp lệ"))))))))</x:f>
      </x:c>
    </x:row>
    <x:row r="258" ht="23" customHeight="1">
      <x:c r="A258" s="7"/>
      <x:c r="B258" s="15"/>
      <x:c r="C258" s="15"/>
      <x:c r="D258" s="16"/>
      <x:c r="E258" s="14"/>
      <x:c r="F258" s="14"/>
      <x:c r="G258" s="14"/>
      <x:c r="H258" s="2" t="str">
        <x:f>IF(COUNTA(A258:G258)=0,"",IF(OR(A258="",B258="",C258="",D258=""),"Thiếu trường bắt buộc",IF(COUNTIFS($B$9:$B$508,B258)&gt;1,"Trùng mã dòng",IF(COUNTIFS('Danh muc'!$A$9:$A$108,C258,'Danh muc'!$H$9:$H$108,"Hợp lệ")&lt;&gt;1,"Mã hàng chưa hợp lệ",IF(NOT(ISNUMBER(A258)),"Ngày không hợp lệ",IF(OR(NOT(ISNUMBER('Danh muc'!$B$4)),A258&lt;'Danh muc'!$B$4,A258&gt;2958465,MOD(A258,1)&lt;&gt;0),"Ngày ngoài phạm vi",IF(NOT(ISNUMBER(D258)),"Số lượng không hợp lệ",IF(OR(D258&lt;=0,MOD(D258,1)&lt;&gt;0),"Số lượng phải nguyên &gt; 0","Hợp lệ"))))))))</x:f>
      </x:c>
    </x:row>
    <x:row r="259" ht="23" customHeight="1">
      <x:c r="A259" s="7"/>
      <x:c r="B259" s="15"/>
      <x:c r="C259" s="15"/>
      <x:c r="D259" s="16"/>
      <x:c r="E259" s="14"/>
      <x:c r="F259" s="14"/>
      <x:c r="G259" s="14"/>
      <x:c r="H259" s="2" t="str">
        <x:f>IF(COUNTA(A259:G259)=0,"",IF(OR(A259="",B259="",C259="",D259=""),"Thiếu trường bắt buộc",IF(COUNTIFS($B$9:$B$508,B259)&gt;1,"Trùng mã dòng",IF(COUNTIFS('Danh muc'!$A$9:$A$108,C259,'Danh muc'!$H$9:$H$108,"Hợp lệ")&lt;&gt;1,"Mã hàng chưa hợp lệ",IF(NOT(ISNUMBER(A259)),"Ngày không hợp lệ",IF(OR(NOT(ISNUMBER('Danh muc'!$B$4)),A259&lt;'Danh muc'!$B$4,A259&gt;2958465,MOD(A259,1)&lt;&gt;0),"Ngày ngoài phạm vi",IF(NOT(ISNUMBER(D259)),"Số lượng không hợp lệ",IF(OR(D259&lt;=0,MOD(D259,1)&lt;&gt;0),"Số lượng phải nguyên &gt; 0","Hợp lệ"))))))))</x:f>
      </x:c>
    </x:row>
    <x:row r="260" ht="23" customHeight="1">
      <x:c r="A260" s="7"/>
      <x:c r="B260" s="15"/>
      <x:c r="C260" s="15"/>
      <x:c r="D260" s="16"/>
      <x:c r="E260" s="14"/>
      <x:c r="F260" s="14"/>
      <x:c r="G260" s="14"/>
      <x:c r="H260" s="2" t="str">
        <x:f>IF(COUNTA(A260:G260)=0,"",IF(OR(A260="",B260="",C260="",D260=""),"Thiếu trường bắt buộc",IF(COUNTIFS($B$9:$B$508,B260)&gt;1,"Trùng mã dòng",IF(COUNTIFS('Danh muc'!$A$9:$A$108,C260,'Danh muc'!$H$9:$H$108,"Hợp lệ")&lt;&gt;1,"Mã hàng chưa hợp lệ",IF(NOT(ISNUMBER(A260)),"Ngày không hợp lệ",IF(OR(NOT(ISNUMBER('Danh muc'!$B$4)),A260&lt;'Danh muc'!$B$4,A260&gt;2958465,MOD(A260,1)&lt;&gt;0),"Ngày ngoài phạm vi",IF(NOT(ISNUMBER(D260)),"Số lượng không hợp lệ",IF(OR(D260&lt;=0,MOD(D260,1)&lt;&gt;0),"Số lượng phải nguyên &gt; 0","Hợp lệ"))))))))</x:f>
      </x:c>
    </x:row>
    <x:row r="261" ht="23" customHeight="1">
      <x:c r="A261" s="7"/>
      <x:c r="B261" s="15"/>
      <x:c r="C261" s="15"/>
      <x:c r="D261" s="16"/>
      <x:c r="E261" s="14"/>
      <x:c r="F261" s="14"/>
      <x:c r="G261" s="14"/>
      <x:c r="H261" s="2" t="str">
        <x:f>IF(COUNTA(A261:G261)=0,"",IF(OR(A261="",B261="",C261="",D261=""),"Thiếu trường bắt buộc",IF(COUNTIFS($B$9:$B$508,B261)&gt;1,"Trùng mã dòng",IF(COUNTIFS('Danh muc'!$A$9:$A$108,C261,'Danh muc'!$H$9:$H$108,"Hợp lệ")&lt;&gt;1,"Mã hàng chưa hợp lệ",IF(NOT(ISNUMBER(A261)),"Ngày không hợp lệ",IF(OR(NOT(ISNUMBER('Danh muc'!$B$4)),A261&lt;'Danh muc'!$B$4,A261&gt;2958465,MOD(A261,1)&lt;&gt;0),"Ngày ngoài phạm vi",IF(NOT(ISNUMBER(D261)),"Số lượng không hợp lệ",IF(OR(D261&lt;=0,MOD(D261,1)&lt;&gt;0),"Số lượng phải nguyên &gt; 0","Hợp lệ"))))))))</x:f>
      </x:c>
    </x:row>
    <x:row r="262" ht="23" customHeight="1">
      <x:c r="A262" s="7"/>
      <x:c r="B262" s="15"/>
      <x:c r="C262" s="15"/>
      <x:c r="D262" s="16"/>
      <x:c r="E262" s="14"/>
      <x:c r="F262" s="14"/>
      <x:c r="G262" s="14"/>
      <x:c r="H262" s="2" t="str">
        <x:f>IF(COUNTA(A262:G262)=0,"",IF(OR(A262="",B262="",C262="",D262=""),"Thiếu trường bắt buộc",IF(COUNTIFS($B$9:$B$508,B262)&gt;1,"Trùng mã dòng",IF(COUNTIFS('Danh muc'!$A$9:$A$108,C262,'Danh muc'!$H$9:$H$108,"Hợp lệ")&lt;&gt;1,"Mã hàng chưa hợp lệ",IF(NOT(ISNUMBER(A262)),"Ngày không hợp lệ",IF(OR(NOT(ISNUMBER('Danh muc'!$B$4)),A262&lt;'Danh muc'!$B$4,A262&gt;2958465,MOD(A262,1)&lt;&gt;0),"Ngày ngoài phạm vi",IF(NOT(ISNUMBER(D262)),"Số lượng không hợp lệ",IF(OR(D262&lt;=0,MOD(D262,1)&lt;&gt;0),"Số lượng phải nguyên &gt; 0","Hợp lệ"))))))))</x:f>
      </x:c>
    </x:row>
    <x:row r="263" ht="23" customHeight="1">
      <x:c r="A263" s="7"/>
      <x:c r="B263" s="15"/>
      <x:c r="C263" s="15"/>
      <x:c r="D263" s="16"/>
      <x:c r="E263" s="14"/>
      <x:c r="F263" s="14"/>
      <x:c r="G263" s="14"/>
      <x:c r="H263" s="2" t="str">
        <x:f>IF(COUNTA(A263:G263)=0,"",IF(OR(A263="",B263="",C263="",D263=""),"Thiếu trường bắt buộc",IF(COUNTIFS($B$9:$B$508,B263)&gt;1,"Trùng mã dòng",IF(COUNTIFS('Danh muc'!$A$9:$A$108,C263,'Danh muc'!$H$9:$H$108,"Hợp lệ")&lt;&gt;1,"Mã hàng chưa hợp lệ",IF(NOT(ISNUMBER(A263)),"Ngày không hợp lệ",IF(OR(NOT(ISNUMBER('Danh muc'!$B$4)),A263&lt;'Danh muc'!$B$4,A263&gt;2958465,MOD(A263,1)&lt;&gt;0),"Ngày ngoài phạm vi",IF(NOT(ISNUMBER(D263)),"Số lượng không hợp lệ",IF(OR(D263&lt;=0,MOD(D263,1)&lt;&gt;0),"Số lượng phải nguyên &gt; 0","Hợp lệ"))))))))</x:f>
      </x:c>
    </x:row>
    <x:row r="264" ht="23" customHeight="1">
      <x:c r="A264" s="7"/>
      <x:c r="B264" s="15"/>
      <x:c r="C264" s="15"/>
      <x:c r="D264" s="16"/>
      <x:c r="E264" s="14"/>
      <x:c r="F264" s="14"/>
      <x:c r="G264" s="14"/>
      <x:c r="H264" s="2" t="str">
        <x:f>IF(COUNTA(A264:G264)=0,"",IF(OR(A264="",B264="",C264="",D264=""),"Thiếu trường bắt buộc",IF(COUNTIFS($B$9:$B$508,B264)&gt;1,"Trùng mã dòng",IF(COUNTIFS('Danh muc'!$A$9:$A$108,C264,'Danh muc'!$H$9:$H$108,"Hợp lệ")&lt;&gt;1,"Mã hàng chưa hợp lệ",IF(NOT(ISNUMBER(A264)),"Ngày không hợp lệ",IF(OR(NOT(ISNUMBER('Danh muc'!$B$4)),A264&lt;'Danh muc'!$B$4,A264&gt;2958465,MOD(A264,1)&lt;&gt;0),"Ngày ngoài phạm vi",IF(NOT(ISNUMBER(D264)),"Số lượng không hợp lệ",IF(OR(D264&lt;=0,MOD(D264,1)&lt;&gt;0),"Số lượng phải nguyên &gt; 0","Hợp lệ"))))))))</x:f>
      </x:c>
    </x:row>
    <x:row r="265" ht="23" customHeight="1">
      <x:c r="A265" s="7"/>
      <x:c r="B265" s="15"/>
      <x:c r="C265" s="15"/>
      <x:c r="D265" s="16"/>
      <x:c r="E265" s="14"/>
      <x:c r="F265" s="14"/>
      <x:c r="G265" s="14"/>
      <x:c r="H265" s="2" t="str">
        <x:f>IF(COUNTA(A265:G265)=0,"",IF(OR(A265="",B265="",C265="",D265=""),"Thiếu trường bắt buộc",IF(COUNTIFS($B$9:$B$508,B265)&gt;1,"Trùng mã dòng",IF(COUNTIFS('Danh muc'!$A$9:$A$108,C265,'Danh muc'!$H$9:$H$108,"Hợp lệ")&lt;&gt;1,"Mã hàng chưa hợp lệ",IF(NOT(ISNUMBER(A265)),"Ngày không hợp lệ",IF(OR(NOT(ISNUMBER('Danh muc'!$B$4)),A265&lt;'Danh muc'!$B$4,A265&gt;2958465,MOD(A265,1)&lt;&gt;0),"Ngày ngoài phạm vi",IF(NOT(ISNUMBER(D265)),"Số lượng không hợp lệ",IF(OR(D265&lt;=0,MOD(D265,1)&lt;&gt;0),"Số lượng phải nguyên &gt; 0","Hợp lệ"))))))))</x:f>
      </x:c>
    </x:row>
    <x:row r="266" ht="23" customHeight="1">
      <x:c r="A266" s="7"/>
      <x:c r="B266" s="15"/>
      <x:c r="C266" s="15"/>
      <x:c r="D266" s="16"/>
      <x:c r="E266" s="14"/>
      <x:c r="F266" s="14"/>
      <x:c r="G266" s="14"/>
      <x:c r="H266" s="2" t="str">
        <x:f>IF(COUNTA(A266:G266)=0,"",IF(OR(A266="",B266="",C266="",D266=""),"Thiếu trường bắt buộc",IF(COUNTIFS($B$9:$B$508,B266)&gt;1,"Trùng mã dòng",IF(COUNTIFS('Danh muc'!$A$9:$A$108,C266,'Danh muc'!$H$9:$H$108,"Hợp lệ")&lt;&gt;1,"Mã hàng chưa hợp lệ",IF(NOT(ISNUMBER(A266)),"Ngày không hợp lệ",IF(OR(NOT(ISNUMBER('Danh muc'!$B$4)),A266&lt;'Danh muc'!$B$4,A266&gt;2958465,MOD(A266,1)&lt;&gt;0),"Ngày ngoài phạm vi",IF(NOT(ISNUMBER(D266)),"Số lượng không hợp lệ",IF(OR(D266&lt;=0,MOD(D266,1)&lt;&gt;0),"Số lượng phải nguyên &gt; 0","Hợp lệ"))))))))</x:f>
      </x:c>
    </x:row>
    <x:row r="267" ht="23" customHeight="1">
      <x:c r="A267" s="7"/>
      <x:c r="B267" s="15"/>
      <x:c r="C267" s="15"/>
      <x:c r="D267" s="16"/>
      <x:c r="E267" s="14"/>
      <x:c r="F267" s="14"/>
      <x:c r="G267" s="14"/>
      <x:c r="H267" s="2" t="str">
        <x:f>IF(COUNTA(A267:G267)=0,"",IF(OR(A267="",B267="",C267="",D267=""),"Thiếu trường bắt buộc",IF(COUNTIFS($B$9:$B$508,B267)&gt;1,"Trùng mã dòng",IF(COUNTIFS('Danh muc'!$A$9:$A$108,C267,'Danh muc'!$H$9:$H$108,"Hợp lệ")&lt;&gt;1,"Mã hàng chưa hợp lệ",IF(NOT(ISNUMBER(A267)),"Ngày không hợp lệ",IF(OR(NOT(ISNUMBER('Danh muc'!$B$4)),A267&lt;'Danh muc'!$B$4,A267&gt;2958465,MOD(A267,1)&lt;&gt;0),"Ngày ngoài phạm vi",IF(NOT(ISNUMBER(D267)),"Số lượng không hợp lệ",IF(OR(D267&lt;=0,MOD(D267,1)&lt;&gt;0),"Số lượng phải nguyên &gt; 0","Hợp lệ"))))))))</x:f>
      </x:c>
    </x:row>
    <x:row r="268" ht="23" customHeight="1">
      <x:c r="A268" s="7"/>
      <x:c r="B268" s="15"/>
      <x:c r="C268" s="15"/>
      <x:c r="D268" s="16"/>
      <x:c r="E268" s="14"/>
      <x:c r="F268" s="14"/>
      <x:c r="G268" s="14"/>
      <x:c r="H268" s="2" t="str">
        <x:f>IF(COUNTA(A268:G268)=0,"",IF(OR(A268="",B268="",C268="",D268=""),"Thiếu trường bắt buộc",IF(COUNTIFS($B$9:$B$508,B268)&gt;1,"Trùng mã dòng",IF(COUNTIFS('Danh muc'!$A$9:$A$108,C268,'Danh muc'!$H$9:$H$108,"Hợp lệ")&lt;&gt;1,"Mã hàng chưa hợp lệ",IF(NOT(ISNUMBER(A268)),"Ngày không hợp lệ",IF(OR(NOT(ISNUMBER('Danh muc'!$B$4)),A268&lt;'Danh muc'!$B$4,A268&gt;2958465,MOD(A268,1)&lt;&gt;0),"Ngày ngoài phạm vi",IF(NOT(ISNUMBER(D268)),"Số lượng không hợp lệ",IF(OR(D268&lt;=0,MOD(D268,1)&lt;&gt;0),"Số lượng phải nguyên &gt; 0","Hợp lệ"))))))))</x:f>
      </x:c>
    </x:row>
    <x:row r="269" ht="23" customHeight="1">
      <x:c r="A269" s="7"/>
      <x:c r="B269" s="15"/>
      <x:c r="C269" s="15"/>
      <x:c r="D269" s="16"/>
      <x:c r="E269" s="14"/>
      <x:c r="F269" s="14"/>
      <x:c r="G269" s="14"/>
      <x:c r="H269" s="2" t="str">
        <x:f>IF(COUNTA(A269:G269)=0,"",IF(OR(A269="",B269="",C269="",D269=""),"Thiếu trường bắt buộc",IF(COUNTIFS($B$9:$B$508,B269)&gt;1,"Trùng mã dòng",IF(COUNTIFS('Danh muc'!$A$9:$A$108,C269,'Danh muc'!$H$9:$H$108,"Hợp lệ")&lt;&gt;1,"Mã hàng chưa hợp lệ",IF(NOT(ISNUMBER(A269)),"Ngày không hợp lệ",IF(OR(NOT(ISNUMBER('Danh muc'!$B$4)),A269&lt;'Danh muc'!$B$4,A269&gt;2958465,MOD(A269,1)&lt;&gt;0),"Ngày ngoài phạm vi",IF(NOT(ISNUMBER(D269)),"Số lượng không hợp lệ",IF(OR(D269&lt;=0,MOD(D269,1)&lt;&gt;0),"Số lượng phải nguyên &gt; 0","Hợp lệ"))))))))</x:f>
      </x:c>
    </x:row>
    <x:row r="270" ht="23" customHeight="1">
      <x:c r="A270" s="7"/>
      <x:c r="B270" s="15"/>
      <x:c r="C270" s="15"/>
      <x:c r="D270" s="16"/>
      <x:c r="E270" s="14"/>
      <x:c r="F270" s="14"/>
      <x:c r="G270" s="14"/>
      <x:c r="H270" s="2" t="str">
        <x:f>IF(COUNTA(A270:G270)=0,"",IF(OR(A270="",B270="",C270="",D270=""),"Thiếu trường bắt buộc",IF(COUNTIFS($B$9:$B$508,B270)&gt;1,"Trùng mã dòng",IF(COUNTIFS('Danh muc'!$A$9:$A$108,C270,'Danh muc'!$H$9:$H$108,"Hợp lệ")&lt;&gt;1,"Mã hàng chưa hợp lệ",IF(NOT(ISNUMBER(A270)),"Ngày không hợp lệ",IF(OR(NOT(ISNUMBER('Danh muc'!$B$4)),A270&lt;'Danh muc'!$B$4,A270&gt;2958465,MOD(A270,1)&lt;&gt;0),"Ngày ngoài phạm vi",IF(NOT(ISNUMBER(D270)),"Số lượng không hợp lệ",IF(OR(D270&lt;=0,MOD(D270,1)&lt;&gt;0),"Số lượng phải nguyên &gt; 0","Hợp lệ"))))))))</x:f>
      </x:c>
    </x:row>
    <x:row r="271" ht="23" customHeight="1">
      <x:c r="A271" s="7"/>
      <x:c r="B271" s="15"/>
      <x:c r="C271" s="15"/>
      <x:c r="D271" s="16"/>
      <x:c r="E271" s="14"/>
      <x:c r="F271" s="14"/>
      <x:c r="G271" s="14"/>
      <x:c r="H271" s="2" t="str">
        <x:f>IF(COUNTA(A271:G271)=0,"",IF(OR(A271="",B271="",C271="",D271=""),"Thiếu trường bắt buộc",IF(COUNTIFS($B$9:$B$508,B271)&gt;1,"Trùng mã dòng",IF(COUNTIFS('Danh muc'!$A$9:$A$108,C271,'Danh muc'!$H$9:$H$108,"Hợp lệ")&lt;&gt;1,"Mã hàng chưa hợp lệ",IF(NOT(ISNUMBER(A271)),"Ngày không hợp lệ",IF(OR(NOT(ISNUMBER('Danh muc'!$B$4)),A271&lt;'Danh muc'!$B$4,A271&gt;2958465,MOD(A271,1)&lt;&gt;0),"Ngày ngoài phạm vi",IF(NOT(ISNUMBER(D271)),"Số lượng không hợp lệ",IF(OR(D271&lt;=0,MOD(D271,1)&lt;&gt;0),"Số lượng phải nguyên &gt; 0","Hợp lệ"))))))))</x:f>
      </x:c>
    </x:row>
    <x:row r="272" ht="23" customHeight="1">
      <x:c r="A272" s="7"/>
      <x:c r="B272" s="15"/>
      <x:c r="C272" s="15"/>
      <x:c r="D272" s="16"/>
      <x:c r="E272" s="14"/>
      <x:c r="F272" s="14"/>
      <x:c r="G272" s="14"/>
      <x:c r="H272" s="2" t="str">
        <x:f>IF(COUNTA(A272:G272)=0,"",IF(OR(A272="",B272="",C272="",D272=""),"Thiếu trường bắt buộc",IF(COUNTIFS($B$9:$B$508,B272)&gt;1,"Trùng mã dòng",IF(COUNTIFS('Danh muc'!$A$9:$A$108,C272,'Danh muc'!$H$9:$H$108,"Hợp lệ")&lt;&gt;1,"Mã hàng chưa hợp lệ",IF(NOT(ISNUMBER(A272)),"Ngày không hợp lệ",IF(OR(NOT(ISNUMBER('Danh muc'!$B$4)),A272&lt;'Danh muc'!$B$4,A272&gt;2958465,MOD(A272,1)&lt;&gt;0),"Ngày ngoài phạm vi",IF(NOT(ISNUMBER(D272)),"Số lượng không hợp lệ",IF(OR(D272&lt;=0,MOD(D272,1)&lt;&gt;0),"Số lượng phải nguyên &gt; 0","Hợp lệ"))))))))</x:f>
      </x:c>
    </x:row>
    <x:row r="273" ht="23" customHeight="1">
      <x:c r="A273" s="7"/>
      <x:c r="B273" s="15"/>
      <x:c r="C273" s="15"/>
      <x:c r="D273" s="16"/>
      <x:c r="E273" s="14"/>
      <x:c r="F273" s="14"/>
      <x:c r="G273" s="14"/>
      <x:c r="H273" s="2" t="str">
        <x:f>IF(COUNTA(A273:G273)=0,"",IF(OR(A273="",B273="",C273="",D273=""),"Thiếu trường bắt buộc",IF(COUNTIFS($B$9:$B$508,B273)&gt;1,"Trùng mã dòng",IF(COUNTIFS('Danh muc'!$A$9:$A$108,C273,'Danh muc'!$H$9:$H$108,"Hợp lệ")&lt;&gt;1,"Mã hàng chưa hợp lệ",IF(NOT(ISNUMBER(A273)),"Ngày không hợp lệ",IF(OR(NOT(ISNUMBER('Danh muc'!$B$4)),A273&lt;'Danh muc'!$B$4,A273&gt;2958465,MOD(A273,1)&lt;&gt;0),"Ngày ngoài phạm vi",IF(NOT(ISNUMBER(D273)),"Số lượng không hợp lệ",IF(OR(D273&lt;=0,MOD(D273,1)&lt;&gt;0),"Số lượng phải nguyên &gt; 0","Hợp lệ"))))))))</x:f>
      </x:c>
    </x:row>
    <x:row r="274" ht="23" customHeight="1">
      <x:c r="A274" s="7"/>
      <x:c r="B274" s="15"/>
      <x:c r="C274" s="15"/>
      <x:c r="D274" s="16"/>
      <x:c r="E274" s="14"/>
      <x:c r="F274" s="14"/>
      <x:c r="G274" s="14"/>
      <x:c r="H274" s="2" t="str">
        <x:f>IF(COUNTA(A274:G274)=0,"",IF(OR(A274="",B274="",C274="",D274=""),"Thiếu trường bắt buộc",IF(COUNTIFS($B$9:$B$508,B274)&gt;1,"Trùng mã dòng",IF(COUNTIFS('Danh muc'!$A$9:$A$108,C274,'Danh muc'!$H$9:$H$108,"Hợp lệ")&lt;&gt;1,"Mã hàng chưa hợp lệ",IF(NOT(ISNUMBER(A274)),"Ngày không hợp lệ",IF(OR(NOT(ISNUMBER('Danh muc'!$B$4)),A274&lt;'Danh muc'!$B$4,A274&gt;2958465,MOD(A274,1)&lt;&gt;0),"Ngày ngoài phạm vi",IF(NOT(ISNUMBER(D274)),"Số lượng không hợp lệ",IF(OR(D274&lt;=0,MOD(D274,1)&lt;&gt;0),"Số lượng phải nguyên &gt; 0","Hợp lệ"))))))))</x:f>
      </x:c>
    </x:row>
    <x:row r="275" ht="23" customHeight="1">
      <x:c r="A275" s="7"/>
      <x:c r="B275" s="15"/>
      <x:c r="C275" s="15"/>
      <x:c r="D275" s="16"/>
      <x:c r="E275" s="14"/>
      <x:c r="F275" s="14"/>
      <x:c r="G275" s="14"/>
      <x:c r="H275" s="2" t="str">
        <x:f>IF(COUNTA(A275:G275)=0,"",IF(OR(A275="",B275="",C275="",D275=""),"Thiếu trường bắt buộc",IF(COUNTIFS($B$9:$B$508,B275)&gt;1,"Trùng mã dòng",IF(COUNTIFS('Danh muc'!$A$9:$A$108,C275,'Danh muc'!$H$9:$H$108,"Hợp lệ")&lt;&gt;1,"Mã hàng chưa hợp lệ",IF(NOT(ISNUMBER(A275)),"Ngày không hợp lệ",IF(OR(NOT(ISNUMBER('Danh muc'!$B$4)),A275&lt;'Danh muc'!$B$4,A275&gt;2958465,MOD(A275,1)&lt;&gt;0),"Ngày ngoài phạm vi",IF(NOT(ISNUMBER(D275)),"Số lượng không hợp lệ",IF(OR(D275&lt;=0,MOD(D275,1)&lt;&gt;0),"Số lượng phải nguyên &gt; 0","Hợp lệ"))))))))</x:f>
      </x:c>
    </x:row>
    <x:row r="276" ht="23" customHeight="1">
      <x:c r="A276" s="7"/>
      <x:c r="B276" s="15"/>
      <x:c r="C276" s="15"/>
      <x:c r="D276" s="16"/>
      <x:c r="E276" s="14"/>
      <x:c r="F276" s="14"/>
      <x:c r="G276" s="14"/>
      <x:c r="H276" s="2" t="str">
        <x:f>IF(COUNTA(A276:G276)=0,"",IF(OR(A276="",B276="",C276="",D276=""),"Thiếu trường bắt buộc",IF(COUNTIFS($B$9:$B$508,B276)&gt;1,"Trùng mã dòng",IF(COUNTIFS('Danh muc'!$A$9:$A$108,C276,'Danh muc'!$H$9:$H$108,"Hợp lệ")&lt;&gt;1,"Mã hàng chưa hợp lệ",IF(NOT(ISNUMBER(A276)),"Ngày không hợp lệ",IF(OR(NOT(ISNUMBER('Danh muc'!$B$4)),A276&lt;'Danh muc'!$B$4,A276&gt;2958465,MOD(A276,1)&lt;&gt;0),"Ngày ngoài phạm vi",IF(NOT(ISNUMBER(D276)),"Số lượng không hợp lệ",IF(OR(D276&lt;=0,MOD(D276,1)&lt;&gt;0),"Số lượng phải nguyên &gt; 0","Hợp lệ"))))))))</x:f>
      </x:c>
    </x:row>
    <x:row r="277" ht="23" customHeight="1">
      <x:c r="A277" s="7"/>
      <x:c r="B277" s="15"/>
      <x:c r="C277" s="15"/>
      <x:c r="D277" s="16"/>
      <x:c r="E277" s="14"/>
      <x:c r="F277" s="14"/>
      <x:c r="G277" s="14"/>
      <x:c r="H277" s="2" t="str">
        <x:f>IF(COUNTA(A277:G277)=0,"",IF(OR(A277="",B277="",C277="",D277=""),"Thiếu trường bắt buộc",IF(COUNTIFS($B$9:$B$508,B277)&gt;1,"Trùng mã dòng",IF(COUNTIFS('Danh muc'!$A$9:$A$108,C277,'Danh muc'!$H$9:$H$108,"Hợp lệ")&lt;&gt;1,"Mã hàng chưa hợp lệ",IF(NOT(ISNUMBER(A277)),"Ngày không hợp lệ",IF(OR(NOT(ISNUMBER('Danh muc'!$B$4)),A277&lt;'Danh muc'!$B$4,A277&gt;2958465,MOD(A277,1)&lt;&gt;0),"Ngày ngoài phạm vi",IF(NOT(ISNUMBER(D277)),"Số lượng không hợp lệ",IF(OR(D277&lt;=0,MOD(D277,1)&lt;&gt;0),"Số lượng phải nguyên &gt; 0","Hợp lệ"))))))))</x:f>
      </x:c>
    </x:row>
    <x:row r="278" ht="23" customHeight="1">
      <x:c r="A278" s="7"/>
      <x:c r="B278" s="15"/>
      <x:c r="C278" s="15"/>
      <x:c r="D278" s="16"/>
      <x:c r="E278" s="14"/>
      <x:c r="F278" s="14"/>
      <x:c r="G278" s="14"/>
      <x:c r="H278" s="2" t="str">
        <x:f>IF(COUNTA(A278:G278)=0,"",IF(OR(A278="",B278="",C278="",D278=""),"Thiếu trường bắt buộc",IF(COUNTIFS($B$9:$B$508,B278)&gt;1,"Trùng mã dòng",IF(COUNTIFS('Danh muc'!$A$9:$A$108,C278,'Danh muc'!$H$9:$H$108,"Hợp lệ")&lt;&gt;1,"Mã hàng chưa hợp lệ",IF(NOT(ISNUMBER(A278)),"Ngày không hợp lệ",IF(OR(NOT(ISNUMBER('Danh muc'!$B$4)),A278&lt;'Danh muc'!$B$4,A278&gt;2958465,MOD(A278,1)&lt;&gt;0),"Ngày ngoài phạm vi",IF(NOT(ISNUMBER(D278)),"Số lượng không hợp lệ",IF(OR(D278&lt;=0,MOD(D278,1)&lt;&gt;0),"Số lượng phải nguyên &gt; 0","Hợp lệ"))))))))</x:f>
      </x:c>
    </x:row>
    <x:row r="279" ht="23" customHeight="1">
      <x:c r="A279" s="7"/>
      <x:c r="B279" s="15"/>
      <x:c r="C279" s="15"/>
      <x:c r="D279" s="16"/>
      <x:c r="E279" s="14"/>
      <x:c r="F279" s="14"/>
      <x:c r="G279" s="14"/>
      <x:c r="H279" s="2" t="str">
        <x:f>IF(COUNTA(A279:G279)=0,"",IF(OR(A279="",B279="",C279="",D279=""),"Thiếu trường bắt buộc",IF(COUNTIFS($B$9:$B$508,B279)&gt;1,"Trùng mã dòng",IF(COUNTIFS('Danh muc'!$A$9:$A$108,C279,'Danh muc'!$H$9:$H$108,"Hợp lệ")&lt;&gt;1,"Mã hàng chưa hợp lệ",IF(NOT(ISNUMBER(A279)),"Ngày không hợp lệ",IF(OR(NOT(ISNUMBER('Danh muc'!$B$4)),A279&lt;'Danh muc'!$B$4,A279&gt;2958465,MOD(A279,1)&lt;&gt;0),"Ngày ngoài phạm vi",IF(NOT(ISNUMBER(D279)),"Số lượng không hợp lệ",IF(OR(D279&lt;=0,MOD(D279,1)&lt;&gt;0),"Số lượng phải nguyên &gt; 0","Hợp lệ"))))))))</x:f>
      </x:c>
    </x:row>
    <x:row r="280" ht="23" customHeight="1">
      <x:c r="A280" s="7"/>
      <x:c r="B280" s="15"/>
      <x:c r="C280" s="15"/>
      <x:c r="D280" s="16"/>
      <x:c r="E280" s="14"/>
      <x:c r="F280" s="14"/>
      <x:c r="G280" s="14"/>
      <x:c r="H280" s="2" t="str">
        <x:f>IF(COUNTA(A280:G280)=0,"",IF(OR(A280="",B280="",C280="",D280=""),"Thiếu trường bắt buộc",IF(COUNTIFS($B$9:$B$508,B280)&gt;1,"Trùng mã dòng",IF(COUNTIFS('Danh muc'!$A$9:$A$108,C280,'Danh muc'!$H$9:$H$108,"Hợp lệ")&lt;&gt;1,"Mã hàng chưa hợp lệ",IF(NOT(ISNUMBER(A280)),"Ngày không hợp lệ",IF(OR(NOT(ISNUMBER('Danh muc'!$B$4)),A280&lt;'Danh muc'!$B$4,A280&gt;2958465,MOD(A280,1)&lt;&gt;0),"Ngày ngoài phạm vi",IF(NOT(ISNUMBER(D280)),"Số lượng không hợp lệ",IF(OR(D280&lt;=0,MOD(D280,1)&lt;&gt;0),"Số lượng phải nguyên &gt; 0","Hợp lệ"))))))))</x:f>
      </x:c>
    </x:row>
    <x:row r="281" ht="23" customHeight="1">
      <x:c r="A281" s="7"/>
      <x:c r="B281" s="15"/>
      <x:c r="C281" s="15"/>
      <x:c r="D281" s="16"/>
      <x:c r="E281" s="14"/>
      <x:c r="F281" s="14"/>
      <x:c r="G281" s="14"/>
      <x:c r="H281" s="2" t="str">
        <x:f>IF(COUNTA(A281:G281)=0,"",IF(OR(A281="",B281="",C281="",D281=""),"Thiếu trường bắt buộc",IF(COUNTIFS($B$9:$B$508,B281)&gt;1,"Trùng mã dòng",IF(COUNTIFS('Danh muc'!$A$9:$A$108,C281,'Danh muc'!$H$9:$H$108,"Hợp lệ")&lt;&gt;1,"Mã hàng chưa hợp lệ",IF(NOT(ISNUMBER(A281)),"Ngày không hợp lệ",IF(OR(NOT(ISNUMBER('Danh muc'!$B$4)),A281&lt;'Danh muc'!$B$4,A281&gt;2958465,MOD(A281,1)&lt;&gt;0),"Ngày ngoài phạm vi",IF(NOT(ISNUMBER(D281)),"Số lượng không hợp lệ",IF(OR(D281&lt;=0,MOD(D281,1)&lt;&gt;0),"Số lượng phải nguyên &gt; 0","Hợp lệ"))))))))</x:f>
      </x:c>
    </x:row>
    <x:row r="282" ht="23" customHeight="1">
      <x:c r="A282" s="7"/>
      <x:c r="B282" s="15"/>
      <x:c r="C282" s="15"/>
      <x:c r="D282" s="16"/>
      <x:c r="E282" s="14"/>
      <x:c r="F282" s="14"/>
      <x:c r="G282" s="14"/>
      <x:c r="H282" s="2" t="str">
        <x:f>IF(COUNTA(A282:G282)=0,"",IF(OR(A282="",B282="",C282="",D282=""),"Thiếu trường bắt buộc",IF(COUNTIFS($B$9:$B$508,B282)&gt;1,"Trùng mã dòng",IF(COUNTIFS('Danh muc'!$A$9:$A$108,C282,'Danh muc'!$H$9:$H$108,"Hợp lệ")&lt;&gt;1,"Mã hàng chưa hợp lệ",IF(NOT(ISNUMBER(A282)),"Ngày không hợp lệ",IF(OR(NOT(ISNUMBER('Danh muc'!$B$4)),A282&lt;'Danh muc'!$B$4,A282&gt;2958465,MOD(A282,1)&lt;&gt;0),"Ngày ngoài phạm vi",IF(NOT(ISNUMBER(D282)),"Số lượng không hợp lệ",IF(OR(D282&lt;=0,MOD(D282,1)&lt;&gt;0),"Số lượng phải nguyên &gt; 0","Hợp lệ"))))))))</x:f>
      </x:c>
    </x:row>
    <x:row r="283" ht="23" customHeight="1">
      <x:c r="A283" s="7"/>
      <x:c r="B283" s="15"/>
      <x:c r="C283" s="15"/>
      <x:c r="D283" s="16"/>
      <x:c r="E283" s="14"/>
      <x:c r="F283" s="14"/>
      <x:c r="G283" s="14"/>
      <x:c r="H283" s="2" t="str">
        <x:f>IF(COUNTA(A283:G283)=0,"",IF(OR(A283="",B283="",C283="",D283=""),"Thiếu trường bắt buộc",IF(COUNTIFS($B$9:$B$508,B283)&gt;1,"Trùng mã dòng",IF(COUNTIFS('Danh muc'!$A$9:$A$108,C283,'Danh muc'!$H$9:$H$108,"Hợp lệ")&lt;&gt;1,"Mã hàng chưa hợp lệ",IF(NOT(ISNUMBER(A283)),"Ngày không hợp lệ",IF(OR(NOT(ISNUMBER('Danh muc'!$B$4)),A283&lt;'Danh muc'!$B$4,A283&gt;2958465,MOD(A283,1)&lt;&gt;0),"Ngày ngoài phạm vi",IF(NOT(ISNUMBER(D283)),"Số lượng không hợp lệ",IF(OR(D283&lt;=0,MOD(D283,1)&lt;&gt;0),"Số lượng phải nguyên &gt; 0","Hợp lệ"))))))))</x:f>
      </x:c>
    </x:row>
    <x:row r="284" ht="23" customHeight="1">
      <x:c r="A284" s="7"/>
      <x:c r="B284" s="15"/>
      <x:c r="C284" s="15"/>
      <x:c r="D284" s="16"/>
      <x:c r="E284" s="14"/>
      <x:c r="F284" s="14"/>
      <x:c r="G284" s="14"/>
      <x:c r="H284" s="2" t="str">
        <x:f>IF(COUNTA(A284:G284)=0,"",IF(OR(A284="",B284="",C284="",D284=""),"Thiếu trường bắt buộc",IF(COUNTIFS($B$9:$B$508,B284)&gt;1,"Trùng mã dòng",IF(COUNTIFS('Danh muc'!$A$9:$A$108,C284,'Danh muc'!$H$9:$H$108,"Hợp lệ")&lt;&gt;1,"Mã hàng chưa hợp lệ",IF(NOT(ISNUMBER(A284)),"Ngày không hợp lệ",IF(OR(NOT(ISNUMBER('Danh muc'!$B$4)),A284&lt;'Danh muc'!$B$4,A284&gt;2958465,MOD(A284,1)&lt;&gt;0),"Ngày ngoài phạm vi",IF(NOT(ISNUMBER(D284)),"Số lượng không hợp lệ",IF(OR(D284&lt;=0,MOD(D284,1)&lt;&gt;0),"Số lượng phải nguyên &gt; 0","Hợp lệ"))))))))</x:f>
      </x:c>
    </x:row>
    <x:row r="285" ht="23" customHeight="1">
      <x:c r="A285" s="7"/>
      <x:c r="B285" s="15"/>
      <x:c r="C285" s="15"/>
      <x:c r="D285" s="16"/>
      <x:c r="E285" s="14"/>
      <x:c r="F285" s="14"/>
      <x:c r="G285" s="14"/>
      <x:c r="H285" s="2" t="str">
        <x:f>IF(COUNTA(A285:G285)=0,"",IF(OR(A285="",B285="",C285="",D285=""),"Thiếu trường bắt buộc",IF(COUNTIFS($B$9:$B$508,B285)&gt;1,"Trùng mã dòng",IF(COUNTIFS('Danh muc'!$A$9:$A$108,C285,'Danh muc'!$H$9:$H$108,"Hợp lệ")&lt;&gt;1,"Mã hàng chưa hợp lệ",IF(NOT(ISNUMBER(A285)),"Ngày không hợp lệ",IF(OR(NOT(ISNUMBER('Danh muc'!$B$4)),A285&lt;'Danh muc'!$B$4,A285&gt;2958465,MOD(A285,1)&lt;&gt;0),"Ngày ngoài phạm vi",IF(NOT(ISNUMBER(D285)),"Số lượng không hợp lệ",IF(OR(D285&lt;=0,MOD(D285,1)&lt;&gt;0),"Số lượng phải nguyên &gt; 0","Hợp lệ"))))))))</x:f>
      </x:c>
    </x:row>
    <x:row r="286" ht="23" customHeight="1">
      <x:c r="A286" s="7"/>
      <x:c r="B286" s="15"/>
      <x:c r="C286" s="15"/>
      <x:c r="D286" s="16"/>
      <x:c r="E286" s="14"/>
      <x:c r="F286" s="14"/>
      <x:c r="G286" s="14"/>
      <x:c r="H286" s="2" t="str">
        <x:f>IF(COUNTA(A286:G286)=0,"",IF(OR(A286="",B286="",C286="",D286=""),"Thiếu trường bắt buộc",IF(COUNTIFS($B$9:$B$508,B286)&gt;1,"Trùng mã dòng",IF(COUNTIFS('Danh muc'!$A$9:$A$108,C286,'Danh muc'!$H$9:$H$108,"Hợp lệ")&lt;&gt;1,"Mã hàng chưa hợp lệ",IF(NOT(ISNUMBER(A286)),"Ngày không hợp lệ",IF(OR(NOT(ISNUMBER('Danh muc'!$B$4)),A286&lt;'Danh muc'!$B$4,A286&gt;2958465,MOD(A286,1)&lt;&gt;0),"Ngày ngoài phạm vi",IF(NOT(ISNUMBER(D286)),"Số lượng không hợp lệ",IF(OR(D286&lt;=0,MOD(D286,1)&lt;&gt;0),"Số lượng phải nguyên &gt; 0","Hợp lệ"))))))))</x:f>
      </x:c>
    </x:row>
    <x:row r="287" ht="23" customHeight="1">
      <x:c r="A287" s="7"/>
      <x:c r="B287" s="15"/>
      <x:c r="C287" s="15"/>
      <x:c r="D287" s="16"/>
      <x:c r="E287" s="14"/>
      <x:c r="F287" s="14"/>
      <x:c r="G287" s="14"/>
      <x:c r="H287" s="2" t="str">
        <x:f>IF(COUNTA(A287:G287)=0,"",IF(OR(A287="",B287="",C287="",D287=""),"Thiếu trường bắt buộc",IF(COUNTIFS($B$9:$B$508,B287)&gt;1,"Trùng mã dòng",IF(COUNTIFS('Danh muc'!$A$9:$A$108,C287,'Danh muc'!$H$9:$H$108,"Hợp lệ")&lt;&gt;1,"Mã hàng chưa hợp lệ",IF(NOT(ISNUMBER(A287)),"Ngày không hợp lệ",IF(OR(NOT(ISNUMBER('Danh muc'!$B$4)),A287&lt;'Danh muc'!$B$4,A287&gt;2958465,MOD(A287,1)&lt;&gt;0),"Ngày ngoài phạm vi",IF(NOT(ISNUMBER(D287)),"Số lượng không hợp lệ",IF(OR(D287&lt;=0,MOD(D287,1)&lt;&gt;0),"Số lượng phải nguyên &gt; 0","Hợp lệ"))))))))</x:f>
      </x:c>
    </x:row>
    <x:row r="288" ht="23" customHeight="1">
      <x:c r="A288" s="7"/>
      <x:c r="B288" s="15"/>
      <x:c r="C288" s="15"/>
      <x:c r="D288" s="16"/>
      <x:c r="E288" s="14"/>
      <x:c r="F288" s="14"/>
      <x:c r="G288" s="14"/>
      <x:c r="H288" s="2" t="str">
        <x:f>IF(COUNTA(A288:G288)=0,"",IF(OR(A288="",B288="",C288="",D288=""),"Thiếu trường bắt buộc",IF(COUNTIFS($B$9:$B$508,B288)&gt;1,"Trùng mã dòng",IF(COUNTIFS('Danh muc'!$A$9:$A$108,C288,'Danh muc'!$H$9:$H$108,"Hợp lệ")&lt;&gt;1,"Mã hàng chưa hợp lệ",IF(NOT(ISNUMBER(A288)),"Ngày không hợp lệ",IF(OR(NOT(ISNUMBER('Danh muc'!$B$4)),A288&lt;'Danh muc'!$B$4,A288&gt;2958465,MOD(A288,1)&lt;&gt;0),"Ngày ngoài phạm vi",IF(NOT(ISNUMBER(D288)),"Số lượng không hợp lệ",IF(OR(D288&lt;=0,MOD(D288,1)&lt;&gt;0),"Số lượng phải nguyên &gt; 0","Hợp lệ"))))))))</x:f>
      </x:c>
    </x:row>
    <x:row r="289" ht="23" customHeight="1">
      <x:c r="A289" s="7"/>
      <x:c r="B289" s="15"/>
      <x:c r="C289" s="15"/>
      <x:c r="D289" s="16"/>
      <x:c r="E289" s="14"/>
      <x:c r="F289" s="14"/>
      <x:c r="G289" s="14"/>
      <x:c r="H289" s="2" t="str">
        <x:f>IF(COUNTA(A289:G289)=0,"",IF(OR(A289="",B289="",C289="",D289=""),"Thiếu trường bắt buộc",IF(COUNTIFS($B$9:$B$508,B289)&gt;1,"Trùng mã dòng",IF(COUNTIFS('Danh muc'!$A$9:$A$108,C289,'Danh muc'!$H$9:$H$108,"Hợp lệ")&lt;&gt;1,"Mã hàng chưa hợp lệ",IF(NOT(ISNUMBER(A289)),"Ngày không hợp lệ",IF(OR(NOT(ISNUMBER('Danh muc'!$B$4)),A289&lt;'Danh muc'!$B$4,A289&gt;2958465,MOD(A289,1)&lt;&gt;0),"Ngày ngoài phạm vi",IF(NOT(ISNUMBER(D289)),"Số lượng không hợp lệ",IF(OR(D289&lt;=0,MOD(D289,1)&lt;&gt;0),"Số lượng phải nguyên &gt; 0","Hợp lệ"))))))))</x:f>
      </x:c>
    </x:row>
    <x:row r="290" ht="23" customHeight="1">
      <x:c r="A290" s="7"/>
      <x:c r="B290" s="15"/>
      <x:c r="C290" s="15"/>
      <x:c r="D290" s="16"/>
      <x:c r="E290" s="14"/>
      <x:c r="F290" s="14"/>
      <x:c r="G290" s="14"/>
      <x:c r="H290" s="2" t="str">
        <x:f>IF(COUNTA(A290:G290)=0,"",IF(OR(A290="",B290="",C290="",D290=""),"Thiếu trường bắt buộc",IF(COUNTIFS($B$9:$B$508,B290)&gt;1,"Trùng mã dòng",IF(COUNTIFS('Danh muc'!$A$9:$A$108,C290,'Danh muc'!$H$9:$H$108,"Hợp lệ")&lt;&gt;1,"Mã hàng chưa hợp lệ",IF(NOT(ISNUMBER(A290)),"Ngày không hợp lệ",IF(OR(NOT(ISNUMBER('Danh muc'!$B$4)),A290&lt;'Danh muc'!$B$4,A290&gt;2958465,MOD(A290,1)&lt;&gt;0),"Ngày ngoài phạm vi",IF(NOT(ISNUMBER(D290)),"Số lượng không hợp lệ",IF(OR(D290&lt;=0,MOD(D290,1)&lt;&gt;0),"Số lượng phải nguyên &gt; 0","Hợp lệ"))))))))</x:f>
      </x:c>
    </x:row>
    <x:row r="291" ht="23" customHeight="1">
      <x:c r="A291" s="7"/>
      <x:c r="B291" s="15"/>
      <x:c r="C291" s="15"/>
      <x:c r="D291" s="16"/>
      <x:c r="E291" s="14"/>
      <x:c r="F291" s="14"/>
      <x:c r="G291" s="14"/>
      <x:c r="H291" s="2" t="str">
        <x:f>IF(COUNTA(A291:G291)=0,"",IF(OR(A291="",B291="",C291="",D291=""),"Thiếu trường bắt buộc",IF(COUNTIFS($B$9:$B$508,B291)&gt;1,"Trùng mã dòng",IF(COUNTIFS('Danh muc'!$A$9:$A$108,C291,'Danh muc'!$H$9:$H$108,"Hợp lệ")&lt;&gt;1,"Mã hàng chưa hợp lệ",IF(NOT(ISNUMBER(A291)),"Ngày không hợp lệ",IF(OR(NOT(ISNUMBER('Danh muc'!$B$4)),A291&lt;'Danh muc'!$B$4,A291&gt;2958465,MOD(A291,1)&lt;&gt;0),"Ngày ngoài phạm vi",IF(NOT(ISNUMBER(D291)),"Số lượng không hợp lệ",IF(OR(D291&lt;=0,MOD(D291,1)&lt;&gt;0),"Số lượng phải nguyên &gt; 0","Hợp lệ"))))))))</x:f>
      </x:c>
    </x:row>
    <x:row r="292" ht="23" customHeight="1">
      <x:c r="A292" s="7"/>
      <x:c r="B292" s="15"/>
      <x:c r="C292" s="15"/>
      <x:c r="D292" s="16"/>
      <x:c r="E292" s="14"/>
      <x:c r="F292" s="14"/>
      <x:c r="G292" s="14"/>
      <x:c r="H292" s="2" t="str">
        <x:f>IF(COUNTA(A292:G292)=0,"",IF(OR(A292="",B292="",C292="",D292=""),"Thiếu trường bắt buộc",IF(COUNTIFS($B$9:$B$508,B292)&gt;1,"Trùng mã dòng",IF(COUNTIFS('Danh muc'!$A$9:$A$108,C292,'Danh muc'!$H$9:$H$108,"Hợp lệ")&lt;&gt;1,"Mã hàng chưa hợp lệ",IF(NOT(ISNUMBER(A292)),"Ngày không hợp lệ",IF(OR(NOT(ISNUMBER('Danh muc'!$B$4)),A292&lt;'Danh muc'!$B$4,A292&gt;2958465,MOD(A292,1)&lt;&gt;0),"Ngày ngoài phạm vi",IF(NOT(ISNUMBER(D292)),"Số lượng không hợp lệ",IF(OR(D292&lt;=0,MOD(D292,1)&lt;&gt;0),"Số lượng phải nguyên &gt; 0","Hợp lệ"))))))))</x:f>
      </x:c>
    </x:row>
    <x:row r="293" ht="23" customHeight="1">
      <x:c r="A293" s="7"/>
      <x:c r="B293" s="15"/>
      <x:c r="C293" s="15"/>
      <x:c r="D293" s="16"/>
      <x:c r="E293" s="14"/>
      <x:c r="F293" s="14"/>
      <x:c r="G293" s="14"/>
      <x:c r="H293" s="2" t="str">
        <x:f>IF(COUNTA(A293:G293)=0,"",IF(OR(A293="",B293="",C293="",D293=""),"Thiếu trường bắt buộc",IF(COUNTIFS($B$9:$B$508,B293)&gt;1,"Trùng mã dòng",IF(COUNTIFS('Danh muc'!$A$9:$A$108,C293,'Danh muc'!$H$9:$H$108,"Hợp lệ")&lt;&gt;1,"Mã hàng chưa hợp lệ",IF(NOT(ISNUMBER(A293)),"Ngày không hợp lệ",IF(OR(NOT(ISNUMBER('Danh muc'!$B$4)),A293&lt;'Danh muc'!$B$4,A293&gt;2958465,MOD(A293,1)&lt;&gt;0),"Ngày ngoài phạm vi",IF(NOT(ISNUMBER(D293)),"Số lượng không hợp lệ",IF(OR(D293&lt;=0,MOD(D293,1)&lt;&gt;0),"Số lượng phải nguyên &gt; 0","Hợp lệ"))))))))</x:f>
      </x:c>
    </x:row>
    <x:row r="294" ht="23" customHeight="1">
      <x:c r="A294" s="7"/>
      <x:c r="B294" s="15"/>
      <x:c r="C294" s="15"/>
      <x:c r="D294" s="16"/>
      <x:c r="E294" s="14"/>
      <x:c r="F294" s="14"/>
      <x:c r="G294" s="14"/>
      <x:c r="H294" s="2" t="str">
        <x:f>IF(COUNTA(A294:G294)=0,"",IF(OR(A294="",B294="",C294="",D294=""),"Thiếu trường bắt buộc",IF(COUNTIFS($B$9:$B$508,B294)&gt;1,"Trùng mã dòng",IF(COUNTIFS('Danh muc'!$A$9:$A$108,C294,'Danh muc'!$H$9:$H$108,"Hợp lệ")&lt;&gt;1,"Mã hàng chưa hợp lệ",IF(NOT(ISNUMBER(A294)),"Ngày không hợp lệ",IF(OR(NOT(ISNUMBER('Danh muc'!$B$4)),A294&lt;'Danh muc'!$B$4,A294&gt;2958465,MOD(A294,1)&lt;&gt;0),"Ngày ngoài phạm vi",IF(NOT(ISNUMBER(D294)),"Số lượng không hợp lệ",IF(OR(D294&lt;=0,MOD(D294,1)&lt;&gt;0),"Số lượng phải nguyên &gt; 0","Hợp lệ"))))))))</x:f>
      </x:c>
    </x:row>
    <x:row r="295" ht="23" customHeight="1">
      <x:c r="A295" s="7"/>
      <x:c r="B295" s="15"/>
      <x:c r="C295" s="15"/>
      <x:c r="D295" s="16"/>
      <x:c r="E295" s="14"/>
      <x:c r="F295" s="14"/>
      <x:c r="G295" s="14"/>
      <x:c r="H295" s="2" t="str">
        <x:f>IF(COUNTA(A295:G295)=0,"",IF(OR(A295="",B295="",C295="",D295=""),"Thiếu trường bắt buộc",IF(COUNTIFS($B$9:$B$508,B295)&gt;1,"Trùng mã dòng",IF(COUNTIFS('Danh muc'!$A$9:$A$108,C295,'Danh muc'!$H$9:$H$108,"Hợp lệ")&lt;&gt;1,"Mã hàng chưa hợp lệ",IF(NOT(ISNUMBER(A295)),"Ngày không hợp lệ",IF(OR(NOT(ISNUMBER('Danh muc'!$B$4)),A295&lt;'Danh muc'!$B$4,A295&gt;2958465,MOD(A295,1)&lt;&gt;0),"Ngày ngoài phạm vi",IF(NOT(ISNUMBER(D295)),"Số lượng không hợp lệ",IF(OR(D295&lt;=0,MOD(D295,1)&lt;&gt;0),"Số lượng phải nguyên &gt; 0","Hợp lệ"))))))))</x:f>
      </x:c>
    </x:row>
    <x:row r="296" ht="23" customHeight="1">
      <x:c r="A296" s="7"/>
      <x:c r="B296" s="15"/>
      <x:c r="C296" s="15"/>
      <x:c r="D296" s="16"/>
      <x:c r="E296" s="14"/>
      <x:c r="F296" s="14"/>
      <x:c r="G296" s="14"/>
      <x:c r="H296" s="2" t="str">
        <x:f>IF(COUNTA(A296:G296)=0,"",IF(OR(A296="",B296="",C296="",D296=""),"Thiếu trường bắt buộc",IF(COUNTIFS($B$9:$B$508,B296)&gt;1,"Trùng mã dòng",IF(COUNTIFS('Danh muc'!$A$9:$A$108,C296,'Danh muc'!$H$9:$H$108,"Hợp lệ")&lt;&gt;1,"Mã hàng chưa hợp lệ",IF(NOT(ISNUMBER(A296)),"Ngày không hợp lệ",IF(OR(NOT(ISNUMBER('Danh muc'!$B$4)),A296&lt;'Danh muc'!$B$4,A296&gt;2958465,MOD(A296,1)&lt;&gt;0),"Ngày ngoài phạm vi",IF(NOT(ISNUMBER(D296)),"Số lượng không hợp lệ",IF(OR(D296&lt;=0,MOD(D296,1)&lt;&gt;0),"Số lượng phải nguyên &gt; 0","Hợp lệ"))))))))</x:f>
      </x:c>
    </x:row>
    <x:row r="297" ht="23" customHeight="1">
      <x:c r="A297" s="7"/>
      <x:c r="B297" s="15"/>
      <x:c r="C297" s="15"/>
      <x:c r="D297" s="16"/>
      <x:c r="E297" s="14"/>
      <x:c r="F297" s="14"/>
      <x:c r="G297" s="14"/>
      <x:c r="H297" s="2" t="str">
        <x:f>IF(COUNTA(A297:G297)=0,"",IF(OR(A297="",B297="",C297="",D297=""),"Thiếu trường bắt buộc",IF(COUNTIFS($B$9:$B$508,B297)&gt;1,"Trùng mã dòng",IF(COUNTIFS('Danh muc'!$A$9:$A$108,C297,'Danh muc'!$H$9:$H$108,"Hợp lệ")&lt;&gt;1,"Mã hàng chưa hợp lệ",IF(NOT(ISNUMBER(A297)),"Ngày không hợp lệ",IF(OR(NOT(ISNUMBER('Danh muc'!$B$4)),A297&lt;'Danh muc'!$B$4,A297&gt;2958465,MOD(A297,1)&lt;&gt;0),"Ngày ngoài phạm vi",IF(NOT(ISNUMBER(D297)),"Số lượng không hợp lệ",IF(OR(D297&lt;=0,MOD(D297,1)&lt;&gt;0),"Số lượng phải nguyên &gt; 0","Hợp lệ"))))))))</x:f>
      </x:c>
    </x:row>
    <x:row r="298" ht="23" customHeight="1">
      <x:c r="A298" s="7"/>
      <x:c r="B298" s="15"/>
      <x:c r="C298" s="15"/>
      <x:c r="D298" s="16"/>
      <x:c r="E298" s="14"/>
      <x:c r="F298" s="14"/>
      <x:c r="G298" s="14"/>
      <x:c r="H298" s="2" t="str">
        <x:f>IF(COUNTA(A298:G298)=0,"",IF(OR(A298="",B298="",C298="",D298=""),"Thiếu trường bắt buộc",IF(COUNTIFS($B$9:$B$508,B298)&gt;1,"Trùng mã dòng",IF(COUNTIFS('Danh muc'!$A$9:$A$108,C298,'Danh muc'!$H$9:$H$108,"Hợp lệ")&lt;&gt;1,"Mã hàng chưa hợp lệ",IF(NOT(ISNUMBER(A298)),"Ngày không hợp lệ",IF(OR(NOT(ISNUMBER('Danh muc'!$B$4)),A298&lt;'Danh muc'!$B$4,A298&gt;2958465,MOD(A298,1)&lt;&gt;0),"Ngày ngoài phạm vi",IF(NOT(ISNUMBER(D298)),"Số lượng không hợp lệ",IF(OR(D298&lt;=0,MOD(D298,1)&lt;&gt;0),"Số lượng phải nguyên &gt; 0","Hợp lệ"))))))))</x:f>
      </x:c>
    </x:row>
    <x:row r="299" ht="23" customHeight="1">
      <x:c r="A299" s="7"/>
      <x:c r="B299" s="15"/>
      <x:c r="C299" s="15"/>
      <x:c r="D299" s="16"/>
      <x:c r="E299" s="14"/>
      <x:c r="F299" s="14"/>
      <x:c r="G299" s="14"/>
      <x:c r="H299" s="2" t="str">
        <x:f>IF(COUNTA(A299:G299)=0,"",IF(OR(A299="",B299="",C299="",D299=""),"Thiếu trường bắt buộc",IF(COUNTIFS($B$9:$B$508,B299)&gt;1,"Trùng mã dòng",IF(COUNTIFS('Danh muc'!$A$9:$A$108,C299,'Danh muc'!$H$9:$H$108,"Hợp lệ")&lt;&gt;1,"Mã hàng chưa hợp lệ",IF(NOT(ISNUMBER(A299)),"Ngày không hợp lệ",IF(OR(NOT(ISNUMBER('Danh muc'!$B$4)),A299&lt;'Danh muc'!$B$4,A299&gt;2958465,MOD(A299,1)&lt;&gt;0),"Ngày ngoài phạm vi",IF(NOT(ISNUMBER(D299)),"Số lượng không hợp lệ",IF(OR(D299&lt;=0,MOD(D299,1)&lt;&gt;0),"Số lượng phải nguyên &gt; 0","Hợp lệ"))))))))</x:f>
      </x:c>
    </x:row>
    <x:row r="300" ht="23" customHeight="1">
      <x:c r="A300" s="7"/>
      <x:c r="B300" s="15"/>
      <x:c r="C300" s="15"/>
      <x:c r="D300" s="16"/>
      <x:c r="E300" s="14"/>
      <x:c r="F300" s="14"/>
      <x:c r="G300" s="14"/>
      <x:c r="H300" s="2" t="str">
        <x:f>IF(COUNTA(A300:G300)=0,"",IF(OR(A300="",B300="",C300="",D300=""),"Thiếu trường bắt buộc",IF(COUNTIFS($B$9:$B$508,B300)&gt;1,"Trùng mã dòng",IF(COUNTIFS('Danh muc'!$A$9:$A$108,C300,'Danh muc'!$H$9:$H$108,"Hợp lệ")&lt;&gt;1,"Mã hàng chưa hợp lệ",IF(NOT(ISNUMBER(A300)),"Ngày không hợp lệ",IF(OR(NOT(ISNUMBER('Danh muc'!$B$4)),A300&lt;'Danh muc'!$B$4,A300&gt;2958465,MOD(A300,1)&lt;&gt;0),"Ngày ngoài phạm vi",IF(NOT(ISNUMBER(D300)),"Số lượng không hợp lệ",IF(OR(D300&lt;=0,MOD(D300,1)&lt;&gt;0),"Số lượng phải nguyên &gt; 0","Hợp lệ"))))))))</x:f>
      </x:c>
    </x:row>
    <x:row r="301" ht="23" customHeight="1">
      <x:c r="A301" s="7"/>
      <x:c r="B301" s="15"/>
      <x:c r="C301" s="15"/>
      <x:c r="D301" s="16"/>
      <x:c r="E301" s="14"/>
      <x:c r="F301" s="14"/>
      <x:c r="G301" s="14"/>
      <x:c r="H301" s="2" t="str">
        <x:f>IF(COUNTA(A301:G301)=0,"",IF(OR(A301="",B301="",C301="",D301=""),"Thiếu trường bắt buộc",IF(COUNTIFS($B$9:$B$508,B301)&gt;1,"Trùng mã dòng",IF(COUNTIFS('Danh muc'!$A$9:$A$108,C301,'Danh muc'!$H$9:$H$108,"Hợp lệ")&lt;&gt;1,"Mã hàng chưa hợp lệ",IF(NOT(ISNUMBER(A301)),"Ngày không hợp lệ",IF(OR(NOT(ISNUMBER('Danh muc'!$B$4)),A301&lt;'Danh muc'!$B$4,A301&gt;2958465,MOD(A301,1)&lt;&gt;0),"Ngày ngoài phạm vi",IF(NOT(ISNUMBER(D301)),"Số lượng không hợp lệ",IF(OR(D301&lt;=0,MOD(D301,1)&lt;&gt;0),"Số lượng phải nguyên &gt; 0","Hợp lệ"))))))))</x:f>
      </x:c>
    </x:row>
    <x:row r="302" ht="23" customHeight="1">
      <x:c r="A302" s="7"/>
      <x:c r="B302" s="15"/>
      <x:c r="C302" s="15"/>
      <x:c r="D302" s="16"/>
      <x:c r="E302" s="14"/>
      <x:c r="F302" s="14"/>
      <x:c r="G302" s="14"/>
      <x:c r="H302" s="2" t="str">
        <x:f>IF(COUNTA(A302:G302)=0,"",IF(OR(A302="",B302="",C302="",D302=""),"Thiếu trường bắt buộc",IF(COUNTIFS($B$9:$B$508,B302)&gt;1,"Trùng mã dòng",IF(COUNTIFS('Danh muc'!$A$9:$A$108,C302,'Danh muc'!$H$9:$H$108,"Hợp lệ")&lt;&gt;1,"Mã hàng chưa hợp lệ",IF(NOT(ISNUMBER(A302)),"Ngày không hợp lệ",IF(OR(NOT(ISNUMBER('Danh muc'!$B$4)),A302&lt;'Danh muc'!$B$4,A302&gt;2958465,MOD(A302,1)&lt;&gt;0),"Ngày ngoài phạm vi",IF(NOT(ISNUMBER(D302)),"Số lượng không hợp lệ",IF(OR(D302&lt;=0,MOD(D302,1)&lt;&gt;0),"Số lượng phải nguyên &gt; 0","Hợp lệ"))))))))</x:f>
      </x:c>
    </x:row>
    <x:row r="303" ht="23" customHeight="1">
      <x:c r="A303" s="7"/>
      <x:c r="B303" s="15"/>
      <x:c r="C303" s="15"/>
      <x:c r="D303" s="16"/>
      <x:c r="E303" s="14"/>
      <x:c r="F303" s="14"/>
      <x:c r="G303" s="14"/>
      <x:c r="H303" s="2" t="str">
        <x:f>IF(COUNTA(A303:G303)=0,"",IF(OR(A303="",B303="",C303="",D303=""),"Thiếu trường bắt buộc",IF(COUNTIFS($B$9:$B$508,B303)&gt;1,"Trùng mã dòng",IF(COUNTIFS('Danh muc'!$A$9:$A$108,C303,'Danh muc'!$H$9:$H$108,"Hợp lệ")&lt;&gt;1,"Mã hàng chưa hợp lệ",IF(NOT(ISNUMBER(A303)),"Ngày không hợp lệ",IF(OR(NOT(ISNUMBER('Danh muc'!$B$4)),A303&lt;'Danh muc'!$B$4,A303&gt;2958465,MOD(A303,1)&lt;&gt;0),"Ngày ngoài phạm vi",IF(NOT(ISNUMBER(D303)),"Số lượng không hợp lệ",IF(OR(D303&lt;=0,MOD(D303,1)&lt;&gt;0),"Số lượng phải nguyên &gt; 0","Hợp lệ"))))))))</x:f>
      </x:c>
    </x:row>
    <x:row r="304" ht="23" customHeight="1">
      <x:c r="A304" s="7"/>
      <x:c r="B304" s="15"/>
      <x:c r="C304" s="15"/>
      <x:c r="D304" s="16"/>
      <x:c r="E304" s="14"/>
      <x:c r="F304" s="14"/>
      <x:c r="G304" s="14"/>
      <x:c r="H304" s="2" t="str">
        <x:f>IF(COUNTA(A304:G304)=0,"",IF(OR(A304="",B304="",C304="",D304=""),"Thiếu trường bắt buộc",IF(COUNTIFS($B$9:$B$508,B304)&gt;1,"Trùng mã dòng",IF(COUNTIFS('Danh muc'!$A$9:$A$108,C304,'Danh muc'!$H$9:$H$108,"Hợp lệ")&lt;&gt;1,"Mã hàng chưa hợp lệ",IF(NOT(ISNUMBER(A304)),"Ngày không hợp lệ",IF(OR(NOT(ISNUMBER('Danh muc'!$B$4)),A304&lt;'Danh muc'!$B$4,A304&gt;2958465,MOD(A304,1)&lt;&gt;0),"Ngày ngoài phạm vi",IF(NOT(ISNUMBER(D304)),"Số lượng không hợp lệ",IF(OR(D304&lt;=0,MOD(D304,1)&lt;&gt;0),"Số lượng phải nguyên &gt; 0","Hợp lệ"))))))))</x:f>
      </x:c>
    </x:row>
    <x:row r="305" ht="23" customHeight="1">
      <x:c r="A305" s="7"/>
      <x:c r="B305" s="15"/>
      <x:c r="C305" s="15"/>
      <x:c r="D305" s="16"/>
      <x:c r="E305" s="14"/>
      <x:c r="F305" s="14"/>
      <x:c r="G305" s="14"/>
      <x:c r="H305" s="2" t="str">
        <x:f>IF(COUNTA(A305:G305)=0,"",IF(OR(A305="",B305="",C305="",D305=""),"Thiếu trường bắt buộc",IF(COUNTIFS($B$9:$B$508,B305)&gt;1,"Trùng mã dòng",IF(COUNTIFS('Danh muc'!$A$9:$A$108,C305,'Danh muc'!$H$9:$H$108,"Hợp lệ")&lt;&gt;1,"Mã hàng chưa hợp lệ",IF(NOT(ISNUMBER(A305)),"Ngày không hợp lệ",IF(OR(NOT(ISNUMBER('Danh muc'!$B$4)),A305&lt;'Danh muc'!$B$4,A305&gt;2958465,MOD(A305,1)&lt;&gt;0),"Ngày ngoài phạm vi",IF(NOT(ISNUMBER(D305)),"Số lượng không hợp lệ",IF(OR(D305&lt;=0,MOD(D305,1)&lt;&gt;0),"Số lượng phải nguyên &gt; 0","Hợp lệ"))))))))</x:f>
      </x:c>
    </x:row>
    <x:row r="306" ht="23" customHeight="1">
      <x:c r="A306" s="7"/>
      <x:c r="B306" s="15"/>
      <x:c r="C306" s="15"/>
      <x:c r="D306" s="16"/>
      <x:c r="E306" s="14"/>
      <x:c r="F306" s="14"/>
      <x:c r="G306" s="14"/>
      <x:c r="H306" s="2" t="str">
        <x:f>IF(COUNTA(A306:G306)=0,"",IF(OR(A306="",B306="",C306="",D306=""),"Thiếu trường bắt buộc",IF(COUNTIFS($B$9:$B$508,B306)&gt;1,"Trùng mã dòng",IF(COUNTIFS('Danh muc'!$A$9:$A$108,C306,'Danh muc'!$H$9:$H$108,"Hợp lệ")&lt;&gt;1,"Mã hàng chưa hợp lệ",IF(NOT(ISNUMBER(A306)),"Ngày không hợp lệ",IF(OR(NOT(ISNUMBER('Danh muc'!$B$4)),A306&lt;'Danh muc'!$B$4,A306&gt;2958465,MOD(A306,1)&lt;&gt;0),"Ngày ngoài phạm vi",IF(NOT(ISNUMBER(D306)),"Số lượng không hợp lệ",IF(OR(D306&lt;=0,MOD(D306,1)&lt;&gt;0),"Số lượng phải nguyên &gt; 0","Hợp lệ"))))))))</x:f>
      </x:c>
    </x:row>
    <x:row r="307" ht="23" customHeight="1">
      <x:c r="A307" s="7"/>
      <x:c r="B307" s="15"/>
      <x:c r="C307" s="15"/>
      <x:c r="D307" s="16"/>
      <x:c r="E307" s="14"/>
      <x:c r="F307" s="14"/>
      <x:c r="G307" s="14"/>
      <x:c r="H307" s="2" t="str">
        <x:f>IF(COUNTA(A307:G307)=0,"",IF(OR(A307="",B307="",C307="",D307=""),"Thiếu trường bắt buộc",IF(COUNTIFS($B$9:$B$508,B307)&gt;1,"Trùng mã dòng",IF(COUNTIFS('Danh muc'!$A$9:$A$108,C307,'Danh muc'!$H$9:$H$108,"Hợp lệ")&lt;&gt;1,"Mã hàng chưa hợp lệ",IF(NOT(ISNUMBER(A307)),"Ngày không hợp lệ",IF(OR(NOT(ISNUMBER('Danh muc'!$B$4)),A307&lt;'Danh muc'!$B$4,A307&gt;2958465,MOD(A307,1)&lt;&gt;0),"Ngày ngoài phạm vi",IF(NOT(ISNUMBER(D307)),"Số lượng không hợp lệ",IF(OR(D307&lt;=0,MOD(D307,1)&lt;&gt;0),"Số lượng phải nguyên &gt; 0","Hợp lệ"))))))))</x:f>
      </x:c>
    </x:row>
    <x:row r="308" ht="23" customHeight="1">
      <x:c r="A308" s="7"/>
      <x:c r="B308" s="15"/>
      <x:c r="C308" s="15"/>
      <x:c r="D308" s="16"/>
      <x:c r="E308" s="14"/>
      <x:c r="F308" s="14"/>
      <x:c r="G308" s="14"/>
      <x:c r="H308" s="2" t="str">
        <x:f>IF(COUNTA(A308:G308)=0,"",IF(OR(A308="",B308="",C308="",D308=""),"Thiếu trường bắt buộc",IF(COUNTIFS($B$9:$B$508,B308)&gt;1,"Trùng mã dòng",IF(COUNTIFS('Danh muc'!$A$9:$A$108,C308,'Danh muc'!$H$9:$H$108,"Hợp lệ")&lt;&gt;1,"Mã hàng chưa hợp lệ",IF(NOT(ISNUMBER(A308)),"Ngày không hợp lệ",IF(OR(NOT(ISNUMBER('Danh muc'!$B$4)),A308&lt;'Danh muc'!$B$4,A308&gt;2958465,MOD(A308,1)&lt;&gt;0),"Ngày ngoài phạm vi",IF(NOT(ISNUMBER(D308)),"Số lượng không hợp lệ",IF(OR(D308&lt;=0,MOD(D308,1)&lt;&gt;0),"Số lượng phải nguyên &gt; 0","Hợp lệ"))))))))</x:f>
      </x:c>
    </x:row>
    <x:row r="309" ht="23" customHeight="1">
      <x:c r="A309" s="7"/>
      <x:c r="B309" s="15"/>
      <x:c r="C309" s="15"/>
      <x:c r="D309" s="16"/>
      <x:c r="E309" s="14"/>
      <x:c r="F309" s="14"/>
      <x:c r="G309" s="14"/>
      <x:c r="H309" s="2" t="str">
        <x:f>IF(COUNTA(A309:G309)=0,"",IF(OR(A309="",B309="",C309="",D309=""),"Thiếu trường bắt buộc",IF(COUNTIFS($B$9:$B$508,B309)&gt;1,"Trùng mã dòng",IF(COUNTIFS('Danh muc'!$A$9:$A$108,C309,'Danh muc'!$H$9:$H$108,"Hợp lệ")&lt;&gt;1,"Mã hàng chưa hợp lệ",IF(NOT(ISNUMBER(A309)),"Ngày không hợp lệ",IF(OR(NOT(ISNUMBER('Danh muc'!$B$4)),A309&lt;'Danh muc'!$B$4,A309&gt;2958465,MOD(A309,1)&lt;&gt;0),"Ngày ngoài phạm vi",IF(NOT(ISNUMBER(D309)),"Số lượng không hợp lệ",IF(OR(D309&lt;=0,MOD(D309,1)&lt;&gt;0),"Số lượng phải nguyên &gt; 0","Hợp lệ"))))))))</x:f>
      </x:c>
    </x:row>
    <x:row r="310" ht="23" customHeight="1">
      <x:c r="A310" s="7"/>
      <x:c r="B310" s="15"/>
      <x:c r="C310" s="15"/>
      <x:c r="D310" s="16"/>
      <x:c r="E310" s="14"/>
      <x:c r="F310" s="14"/>
      <x:c r="G310" s="14"/>
      <x:c r="H310" s="2" t="str">
        <x:f>IF(COUNTA(A310:G310)=0,"",IF(OR(A310="",B310="",C310="",D310=""),"Thiếu trường bắt buộc",IF(COUNTIFS($B$9:$B$508,B310)&gt;1,"Trùng mã dòng",IF(COUNTIFS('Danh muc'!$A$9:$A$108,C310,'Danh muc'!$H$9:$H$108,"Hợp lệ")&lt;&gt;1,"Mã hàng chưa hợp lệ",IF(NOT(ISNUMBER(A310)),"Ngày không hợp lệ",IF(OR(NOT(ISNUMBER('Danh muc'!$B$4)),A310&lt;'Danh muc'!$B$4,A310&gt;2958465,MOD(A310,1)&lt;&gt;0),"Ngày ngoài phạm vi",IF(NOT(ISNUMBER(D310)),"Số lượng không hợp lệ",IF(OR(D310&lt;=0,MOD(D310,1)&lt;&gt;0),"Số lượng phải nguyên &gt; 0","Hợp lệ"))))))))</x:f>
      </x:c>
    </x:row>
    <x:row r="311" ht="23" customHeight="1">
      <x:c r="A311" s="7"/>
      <x:c r="B311" s="15"/>
      <x:c r="C311" s="15"/>
      <x:c r="D311" s="16"/>
      <x:c r="E311" s="14"/>
      <x:c r="F311" s="14"/>
      <x:c r="G311" s="14"/>
      <x:c r="H311" s="2" t="str">
        <x:f>IF(COUNTA(A311:G311)=0,"",IF(OR(A311="",B311="",C311="",D311=""),"Thiếu trường bắt buộc",IF(COUNTIFS($B$9:$B$508,B311)&gt;1,"Trùng mã dòng",IF(COUNTIFS('Danh muc'!$A$9:$A$108,C311,'Danh muc'!$H$9:$H$108,"Hợp lệ")&lt;&gt;1,"Mã hàng chưa hợp lệ",IF(NOT(ISNUMBER(A311)),"Ngày không hợp lệ",IF(OR(NOT(ISNUMBER('Danh muc'!$B$4)),A311&lt;'Danh muc'!$B$4,A311&gt;2958465,MOD(A311,1)&lt;&gt;0),"Ngày ngoài phạm vi",IF(NOT(ISNUMBER(D311)),"Số lượng không hợp lệ",IF(OR(D311&lt;=0,MOD(D311,1)&lt;&gt;0),"Số lượng phải nguyên &gt; 0","Hợp lệ"))))))))</x:f>
      </x:c>
    </x:row>
    <x:row r="312" ht="23" customHeight="1">
      <x:c r="A312" s="7"/>
      <x:c r="B312" s="15"/>
      <x:c r="C312" s="15"/>
      <x:c r="D312" s="16"/>
      <x:c r="E312" s="14"/>
      <x:c r="F312" s="14"/>
      <x:c r="G312" s="14"/>
      <x:c r="H312" s="2" t="str">
        <x:f>IF(COUNTA(A312:G312)=0,"",IF(OR(A312="",B312="",C312="",D312=""),"Thiếu trường bắt buộc",IF(COUNTIFS($B$9:$B$508,B312)&gt;1,"Trùng mã dòng",IF(COUNTIFS('Danh muc'!$A$9:$A$108,C312,'Danh muc'!$H$9:$H$108,"Hợp lệ")&lt;&gt;1,"Mã hàng chưa hợp lệ",IF(NOT(ISNUMBER(A312)),"Ngày không hợp lệ",IF(OR(NOT(ISNUMBER('Danh muc'!$B$4)),A312&lt;'Danh muc'!$B$4,A312&gt;2958465,MOD(A312,1)&lt;&gt;0),"Ngày ngoài phạm vi",IF(NOT(ISNUMBER(D312)),"Số lượng không hợp lệ",IF(OR(D312&lt;=0,MOD(D312,1)&lt;&gt;0),"Số lượng phải nguyên &gt; 0","Hợp lệ"))))))))</x:f>
      </x:c>
    </x:row>
    <x:row r="313" ht="23" customHeight="1">
      <x:c r="A313" s="7"/>
      <x:c r="B313" s="15"/>
      <x:c r="C313" s="15"/>
      <x:c r="D313" s="16"/>
      <x:c r="E313" s="14"/>
      <x:c r="F313" s="14"/>
      <x:c r="G313" s="14"/>
      <x:c r="H313" s="2" t="str">
        <x:f>IF(COUNTA(A313:G313)=0,"",IF(OR(A313="",B313="",C313="",D313=""),"Thiếu trường bắt buộc",IF(COUNTIFS($B$9:$B$508,B313)&gt;1,"Trùng mã dòng",IF(COUNTIFS('Danh muc'!$A$9:$A$108,C313,'Danh muc'!$H$9:$H$108,"Hợp lệ")&lt;&gt;1,"Mã hàng chưa hợp lệ",IF(NOT(ISNUMBER(A313)),"Ngày không hợp lệ",IF(OR(NOT(ISNUMBER('Danh muc'!$B$4)),A313&lt;'Danh muc'!$B$4,A313&gt;2958465,MOD(A313,1)&lt;&gt;0),"Ngày ngoài phạm vi",IF(NOT(ISNUMBER(D313)),"Số lượng không hợp lệ",IF(OR(D313&lt;=0,MOD(D313,1)&lt;&gt;0),"Số lượng phải nguyên &gt; 0","Hợp lệ"))))))))</x:f>
      </x:c>
    </x:row>
    <x:row r="314" ht="23" customHeight="1">
      <x:c r="A314" s="7"/>
      <x:c r="B314" s="15"/>
      <x:c r="C314" s="15"/>
      <x:c r="D314" s="16"/>
      <x:c r="E314" s="14"/>
      <x:c r="F314" s="14"/>
      <x:c r="G314" s="14"/>
      <x:c r="H314" s="2" t="str">
        <x:f>IF(COUNTA(A314:G314)=0,"",IF(OR(A314="",B314="",C314="",D314=""),"Thiếu trường bắt buộc",IF(COUNTIFS($B$9:$B$508,B314)&gt;1,"Trùng mã dòng",IF(COUNTIFS('Danh muc'!$A$9:$A$108,C314,'Danh muc'!$H$9:$H$108,"Hợp lệ")&lt;&gt;1,"Mã hàng chưa hợp lệ",IF(NOT(ISNUMBER(A314)),"Ngày không hợp lệ",IF(OR(NOT(ISNUMBER('Danh muc'!$B$4)),A314&lt;'Danh muc'!$B$4,A314&gt;2958465,MOD(A314,1)&lt;&gt;0),"Ngày ngoài phạm vi",IF(NOT(ISNUMBER(D314)),"Số lượng không hợp lệ",IF(OR(D314&lt;=0,MOD(D314,1)&lt;&gt;0),"Số lượng phải nguyên &gt; 0","Hợp lệ"))))))))</x:f>
      </x:c>
    </x:row>
    <x:row r="315" ht="23" customHeight="1">
      <x:c r="A315" s="7"/>
      <x:c r="B315" s="15"/>
      <x:c r="C315" s="15"/>
      <x:c r="D315" s="16"/>
      <x:c r="E315" s="14"/>
      <x:c r="F315" s="14"/>
      <x:c r="G315" s="14"/>
      <x:c r="H315" s="2" t="str">
        <x:f>IF(COUNTA(A315:G315)=0,"",IF(OR(A315="",B315="",C315="",D315=""),"Thiếu trường bắt buộc",IF(COUNTIFS($B$9:$B$508,B315)&gt;1,"Trùng mã dòng",IF(COUNTIFS('Danh muc'!$A$9:$A$108,C315,'Danh muc'!$H$9:$H$108,"Hợp lệ")&lt;&gt;1,"Mã hàng chưa hợp lệ",IF(NOT(ISNUMBER(A315)),"Ngày không hợp lệ",IF(OR(NOT(ISNUMBER('Danh muc'!$B$4)),A315&lt;'Danh muc'!$B$4,A315&gt;2958465,MOD(A315,1)&lt;&gt;0),"Ngày ngoài phạm vi",IF(NOT(ISNUMBER(D315)),"Số lượng không hợp lệ",IF(OR(D315&lt;=0,MOD(D315,1)&lt;&gt;0),"Số lượng phải nguyên &gt; 0","Hợp lệ"))))))))</x:f>
      </x:c>
    </x:row>
    <x:row r="316" ht="23" customHeight="1">
      <x:c r="A316" s="7"/>
      <x:c r="B316" s="15"/>
      <x:c r="C316" s="15"/>
      <x:c r="D316" s="16"/>
      <x:c r="E316" s="14"/>
      <x:c r="F316" s="14"/>
      <x:c r="G316" s="14"/>
      <x:c r="H316" s="2" t="str">
        <x:f>IF(COUNTA(A316:G316)=0,"",IF(OR(A316="",B316="",C316="",D316=""),"Thiếu trường bắt buộc",IF(COUNTIFS($B$9:$B$508,B316)&gt;1,"Trùng mã dòng",IF(COUNTIFS('Danh muc'!$A$9:$A$108,C316,'Danh muc'!$H$9:$H$108,"Hợp lệ")&lt;&gt;1,"Mã hàng chưa hợp lệ",IF(NOT(ISNUMBER(A316)),"Ngày không hợp lệ",IF(OR(NOT(ISNUMBER('Danh muc'!$B$4)),A316&lt;'Danh muc'!$B$4,A316&gt;2958465,MOD(A316,1)&lt;&gt;0),"Ngày ngoài phạm vi",IF(NOT(ISNUMBER(D316)),"Số lượng không hợp lệ",IF(OR(D316&lt;=0,MOD(D316,1)&lt;&gt;0),"Số lượng phải nguyên &gt; 0","Hợp lệ"))))))))</x:f>
      </x:c>
    </x:row>
    <x:row r="317" ht="23" customHeight="1">
      <x:c r="A317" s="7"/>
      <x:c r="B317" s="15"/>
      <x:c r="C317" s="15"/>
      <x:c r="D317" s="16"/>
      <x:c r="E317" s="14"/>
      <x:c r="F317" s="14"/>
      <x:c r="G317" s="14"/>
      <x:c r="H317" s="2" t="str">
        <x:f>IF(COUNTA(A317:G317)=0,"",IF(OR(A317="",B317="",C317="",D317=""),"Thiếu trường bắt buộc",IF(COUNTIFS($B$9:$B$508,B317)&gt;1,"Trùng mã dòng",IF(COUNTIFS('Danh muc'!$A$9:$A$108,C317,'Danh muc'!$H$9:$H$108,"Hợp lệ")&lt;&gt;1,"Mã hàng chưa hợp lệ",IF(NOT(ISNUMBER(A317)),"Ngày không hợp lệ",IF(OR(NOT(ISNUMBER('Danh muc'!$B$4)),A317&lt;'Danh muc'!$B$4,A317&gt;2958465,MOD(A317,1)&lt;&gt;0),"Ngày ngoài phạm vi",IF(NOT(ISNUMBER(D317)),"Số lượng không hợp lệ",IF(OR(D317&lt;=0,MOD(D317,1)&lt;&gt;0),"Số lượng phải nguyên &gt; 0","Hợp lệ"))))))))</x:f>
      </x:c>
    </x:row>
    <x:row r="318" ht="23" customHeight="1">
      <x:c r="A318" s="7"/>
      <x:c r="B318" s="15"/>
      <x:c r="C318" s="15"/>
      <x:c r="D318" s="16"/>
      <x:c r="E318" s="14"/>
      <x:c r="F318" s="14"/>
      <x:c r="G318" s="14"/>
      <x:c r="H318" s="2" t="str">
        <x:f>IF(COUNTA(A318:G318)=0,"",IF(OR(A318="",B318="",C318="",D318=""),"Thiếu trường bắt buộc",IF(COUNTIFS($B$9:$B$508,B318)&gt;1,"Trùng mã dòng",IF(COUNTIFS('Danh muc'!$A$9:$A$108,C318,'Danh muc'!$H$9:$H$108,"Hợp lệ")&lt;&gt;1,"Mã hàng chưa hợp lệ",IF(NOT(ISNUMBER(A318)),"Ngày không hợp lệ",IF(OR(NOT(ISNUMBER('Danh muc'!$B$4)),A318&lt;'Danh muc'!$B$4,A318&gt;2958465,MOD(A318,1)&lt;&gt;0),"Ngày ngoài phạm vi",IF(NOT(ISNUMBER(D318)),"Số lượng không hợp lệ",IF(OR(D318&lt;=0,MOD(D318,1)&lt;&gt;0),"Số lượng phải nguyên &gt; 0","Hợp lệ"))))))))</x:f>
      </x:c>
    </x:row>
    <x:row r="319" ht="23" customHeight="1">
      <x:c r="A319" s="7"/>
      <x:c r="B319" s="15"/>
      <x:c r="C319" s="15"/>
      <x:c r="D319" s="16"/>
      <x:c r="E319" s="14"/>
      <x:c r="F319" s="14"/>
      <x:c r="G319" s="14"/>
      <x:c r="H319" s="2" t="str">
        <x:f>IF(COUNTA(A319:G319)=0,"",IF(OR(A319="",B319="",C319="",D319=""),"Thiếu trường bắt buộc",IF(COUNTIFS($B$9:$B$508,B319)&gt;1,"Trùng mã dòng",IF(COUNTIFS('Danh muc'!$A$9:$A$108,C319,'Danh muc'!$H$9:$H$108,"Hợp lệ")&lt;&gt;1,"Mã hàng chưa hợp lệ",IF(NOT(ISNUMBER(A319)),"Ngày không hợp lệ",IF(OR(NOT(ISNUMBER('Danh muc'!$B$4)),A319&lt;'Danh muc'!$B$4,A319&gt;2958465,MOD(A319,1)&lt;&gt;0),"Ngày ngoài phạm vi",IF(NOT(ISNUMBER(D319)),"Số lượng không hợp lệ",IF(OR(D319&lt;=0,MOD(D319,1)&lt;&gt;0),"Số lượng phải nguyên &gt; 0","Hợp lệ"))))))))</x:f>
      </x:c>
    </x:row>
    <x:row r="320" ht="23" customHeight="1">
      <x:c r="A320" s="7"/>
      <x:c r="B320" s="15"/>
      <x:c r="C320" s="15"/>
      <x:c r="D320" s="16"/>
      <x:c r="E320" s="14"/>
      <x:c r="F320" s="14"/>
      <x:c r="G320" s="14"/>
      <x:c r="H320" s="2" t="str">
        <x:f>IF(COUNTA(A320:G320)=0,"",IF(OR(A320="",B320="",C320="",D320=""),"Thiếu trường bắt buộc",IF(COUNTIFS($B$9:$B$508,B320)&gt;1,"Trùng mã dòng",IF(COUNTIFS('Danh muc'!$A$9:$A$108,C320,'Danh muc'!$H$9:$H$108,"Hợp lệ")&lt;&gt;1,"Mã hàng chưa hợp lệ",IF(NOT(ISNUMBER(A320)),"Ngày không hợp lệ",IF(OR(NOT(ISNUMBER('Danh muc'!$B$4)),A320&lt;'Danh muc'!$B$4,A320&gt;2958465,MOD(A320,1)&lt;&gt;0),"Ngày ngoài phạm vi",IF(NOT(ISNUMBER(D320)),"Số lượng không hợp lệ",IF(OR(D320&lt;=0,MOD(D320,1)&lt;&gt;0),"Số lượng phải nguyên &gt; 0","Hợp lệ"))))))))</x:f>
      </x:c>
    </x:row>
    <x:row r="321" ht="23" customHeight="1">
      <x:c r="A321" s="7"/>
      <x:c r="B321" s="15"/>
      <x:c r="C321" s="15"/>
      <x:c r="D321" s="16"/>
      <x:c r="E321" s="14"/>
      <x:c r="F321" s="14"/>
      <x:c r="G321" s="14"/>
      <x:c r="H321" s="2" t="str">
        <x:f>IF(COUNTA(A321:G321)=0,"",IF(OR(A321="",B321="",C321="",D321=""),"Thiếu trường bắt buộc",IF(COUNTIFS($B$9:$B$508,B321)&gt;1,"Trùng mã dòng",IF(COUNTIFS('Danh muc'!$A$9:$A$108,C321,'Danh muc'!$H$9:$H$108,"Hợp lệ")&lt;&gt;1,"Mã hàng chưa hợp lệ",IF(NOT(ISNUMBER(A321)),"Ngày không hợp lệ",IF(OR(NOT(ISNUMBER('Danh muc'!$B$4)),A321&lt;'Danh muc'!$B$4,A321&gt;2958465,MOD(A321,1)&lt;&gt;0),"Ngày ngoài phạm vi",IF(NOT(ISNUMBER(D321)),"Số lượng không hợp lệ",IF(OR(D321&lt;=0,MOD(D321,1)&lt;&gt;0),"Số lượng phải nguyên &gt; 0","Hợp lệ"))))))))</x:f>
      </x:c>
    </x:row>
    <x:row r="322" ht="23" customHeight="1">
      <x:c r="A322" s="7"/>
      <x:c r="B322" s="15"/>
      <x:c r="C322" s="15"/>
      <x:c r="D322" s="16"/>
      <x:c r="E322" s="14"/>
      <x:c r="F322" s="14"/>
      <x:c r="G322" s="14"/>
      <x:c r="H322" s="2" t="str">
        <x:f>IF(COUNTA(A322:G322)=0,"",IF(OR(A322="",B322="",C322="",D322=""),"Thiếu trường bắt buộc",IF(COUNTIFS($B$9:$B$508,B322)&gt;1,"Trùng mã dòng",IF(COUNTIFS('Danh muc'!$A$9:$A$108,C322,'Danh muc'!$H$9:$H$108,"Hợp lệ")&lt;&gt;1,"Mã hàng chưa hợp lệ",IF(NOT(ISNUMBER(A322)),"Ngày không hợp lệ",IF(OR(NOT(ISNUMBER('Danh muc'!$B$4)),A322&lt;'Danh muc'!$B$4,A322&gt;2958465,MOD(A322,1)&lt;&gt;0),"Ngày ngoài phạm vi",IF(NOT(ISNUMBER(D322)),"Số lượng không hợp lệ",IF(OR(D322&lt;=0,MOD(D322,1)&lt;&gt;0),"Số lượng phải nguyên &gt; 0","Hợp lệ"))))))))</x:f>
      </x:c>
    </x:row>
    <x:row r="323" ht="23" customHeight="1">
      <x:c r="A323" s="7"/>
      <x:c r="B323" s="15"/>
      <x:c r="C323" s="15"/>
      <x:c r="D323" s="16"/>
      <x:c r="E323" s="14"/>
      <x:c r="F323" s="14"/>
      <x:c r="G323" s="14"/>
      <x:c r="H323" s="2" t="str">
        <x:f>IF(COUNTA(A323:G323)=0,"",IF(OR(A323="",B323="",C323="",D323=""),"Thiếu trường bắt buộc",IF(COUNTIFS($B$9:$B$508,B323)&gt;1,"Trùng mã dòng",IF(COUNTIFS('Danh muc'!$A$9:$A$108,C323,'Danh muc'!$H$9:$H$108,"Hợp lệ")&lt;&gt;1,"Mã hàng chưa hợp lệ",IF(NOT(ISNUMBER(A323)),"Ngày không hợp lệ",IF(OR(NOT(ISNUMBER('Danh muc'!$B$4)),A323&lt;'Danh muc'!$B$4,A323&gt;2958465,MOD(A323,1)&lt;&gt;0),"Ngày ngoài phạm vi",IF(NOT(ISNUMBER(D323)),"Số lượng không hợp lệ",IF(OR(D323&lt;=0,MOD(D323,1)&lt;&gt;0),"Số lượng phải nguyên &gt; 0","Hợp lệ"))))))))</x:f>
      </x:c>
    </x:row>
    <x:row r="324" ht="23" customHeight="1">
      <x:c r="A324" s="7"/>
      <x:c r="B324" s="15"/>
      <x:c r="C324" s="15"/>
      <x:c r="D324" s="16"/>
      <x:c r="E324" s="14"/>
      <x:c r="F324" s="14"/>
      <x:c r="G324" s="14"/>
      <x:c r="H324" s="2" t="str">
        <x:f>IF(COUNTA(A324:G324)=0,"",IF(OR(A324="",B324="",C324="",D324=""),"Thiếu trường bắt buộc",IF(COUNTIFS($B$9:$B$508,B324)&gt;1,"Trùng mã dòng",IF(COUNTIFS('Danh muc'!$A$9:$A$108,C324,'Danh muc'!$H$9:$H$108,"Hợp lệ")&lt;&gt;1,"Mã hàng chưa hợp lệ",IF(NOT(ISNUMBER(A324)),"Ngày không hợp lệ",IF(OR(NOT(ISNUMBER('Danh muc'!$B$4)),A324&lt;'Danh muc'!$B$4,A324&gt;2958465,MOD(A324,1)&lt;&gt;0),"Ngày ngoài phạm vi",IF(NOT(ISNUMBER(D324)),"Số lượng không hợp lệ",IF(OR(D324&lt;=0,MOD(D324,1)&lt;&gt;0),"Số lượng phải nguyên &gt; 0","Hợp lệ"))))))))</x:f>
      </x:c>
    </x:row>
    <x:row r="325" ht="23" customHeight="1">
      <x:c r="A325" s="7"/>
      <x:c r="B325" s="15"/>
      <x:c r="C325" s="15"/>
      <x:c r="D325" s="16"/>
      <x:c r="E325" s="14"/>
      <x:c r="F325" s="14"/>
      <x:c r="G325" s="14"/>
      <x:c r="H325" s="2" t="str">
        <x:f>IF(COUNTA(A325:G325)=0,"",IF(OR(A325="",B325="",C325="",D325=""),"Thiếu trường bắt buộc",IF(COUNTIFS($B$9:$B$508,B325)&gt;1,"Trùng mã dòng",IF(COUNTIFS('Danh muc'!$A$9:$A$108,C325,'Danh muc'!$H$9:$H$108,"Hợp lệ")&lt;&gt;1,"Mã hàng chưa hợp lệ",IF(NOT(ISNUMBER(A325)),"Ngày không hợp lệ",IF(OR(NOT(ISNUMBER('Danh muc'!$B$4)),A325&lt;'Danh muc'!$B$4,A325&gt;2958465,MOD(A325,1)&lt;&gt;0),"Ngày ngoài phạm vi",IF(NOT(ISNUMBER(D325)),"Số lượng không hợp lệ",IF(OR(D325&lt;=0,MOD(D325,1)&lt;&gt;0),"Số lượng phải nguyên &gt; 0","Hợp lệ"))))))))</x:f>
      </x:c>
    </x:row>
    <x:row r="326" ht="23" customHeight="1">
      <x:c r="A326" s="7"/>
      <x:c r="B326" s="15"/>
      <x:c r="C326" s="15"/>
      <x:c r="D326" s="16"/>
      <x:c r="E326" s="14"/>
      <x:c r="F326" s="14"/>
      <x:c r="G326" s="14"/>
      <x:c r="H326" s="2" t="str">
        <x:f>IF(COUNTA(A326:G326)=0,"",IF(OR(A326="",B326="",C326="",D326=""),"Thiếu trường bắt buộc",IF(COUNTIFS($B$9:$B$508,B326)&gt;1,"Trùng mã dòng",IF(COUNTIFS('Danh muc'!$A$9:$A$108,C326,'Danh muc'!$H$9:$H$108,"Hợp lệ")&lt;&gt;1,"Mã hàng chưa hợp lệ",IF(NOT(ISNUMBER(A326)),"Ngày không hợp lệ",IF(OR(NOT(ISNUMBER('Danh muc'!$B$4)),A326&lt;'Danh muc'!$B$4,A326&gt;2958465,MOD(A326,1)&lt;&gt;0),"Ngày ngoài phạm vi",IF(NOT(ISNUMBER(D326)),"Số lượng không hợp lệ",IF(OR(D326&lt;=0,MOD(D326,1)&lt;&gt;0),"Số lượng phải nguyên &gt; 0","Hợp lệ"))))))))</x:f>
      </x:c>
    </x:row>
    <x:row r="327" ht="23" customHeight="1">
      <x:c r="A327" s="7"/>
      <x:c r="B327" s="15"/>
      <x:c r="C327" s="15"/>
      <x:c r="D327" s="16"/>
      <x:c r="E327" s="14"/>
      <x:c r="F327" s="14"/>
      <x:c r="G327" s="14"/>
      <x:c r="H327" s="2" t="str">
        <x:f>IF(COUNTA(A327:G327)=0,"",IF(OR(A327="",B327="",C327="",D327=""),"Thiếu trường bắt buộc",IF(COUNTIFS($B$9:$B$508,B327)&gt;1,"Trùng mã dòng",IF(COUNTIFS('Danh muc'!$A$9:$A$108,C327,'Danh muc'!$H$9:$H$108,"Hợp lệ")&lt;&gt;1,"Mã hàng chưa hợp lệ",IF(NOT(ISNUMBER(A327)),"Ngày không hợp lệ",IF(OR(NOT(ISNUMBER('Danh muc'!$B$4)),A327&lt;'Danh muc'!$B$4,A327&gt;2958465,MOD(A327,1)&lt;&gt;0),"Ngày ngoài phạm vi",IF(NOT(ISNUMBER(D327)),"Số lượng không hợp lệ",IF(OR(D327&lt;=0,MOD(D327,1)&lt;&gt;0),"Số lượng phải nguyên &gt; 0","Hợp lệ"))))))))</x:f>
      </x:c>
    </x:row>
    <x:row r="328" ht="23" customHeight="1">
      <x:c r="A328" s="7"/>
      <x:c r="B328" s="15"/>
      <x:c r="C328" s="15"/>
      <x:c r="D328" s="16"/>
      <x:c r="E328" s="14"/>
      <x:c r="F328" s="14"/>
      <x:c r="G328" s="14"/>
      <x:c r="H328" s="2" t="str">
        <x:f>IF(COUNTA(A328:G328)=0,"",IF(OR(A328="",B328="",C328="",D328=""),"Thiếu trường bắt buộc",IF(COUNTIFS($B$9:$B$508,B328)&gt;1,"Trùng mã dòng",IF(COUNTIFS('Danh muc'!$A$9:$A$108,C328,'Danh muc'!$H$9:$H$108,"Hợp lệ")&lt;&gt;1,"Mã hàng chưa hợp lệ",IF(NOT(ISNUMBER(A328)),"Ngày không hợp lệ",IF(OR(NOT(ISNUMBER('Danh muc'!$B$4)),A328&lt;'Danh muc'!$B$4,A328&gt;2958465,MOD(A328,1)&lt;&gt;0),"Ngày ngoài phạm vi",IF(NOT(ISNUMBER(D328)),"Số lượng không hợp lệ",IF(OR(D328&lt;=0,MOD(D328,1)&lt;&gt;0),"Số lượng phải nguyên &gt; 0","Hợp lệ"))))))))</x:f>
      </x:c>
    </x:row>
    <x:row r="329" ht="23" customHeight="1">
      <x:c r="A329" s="7"/>
      <x:c r="B329" s="15"/>
      <x:c r="C329" s="15"/>
      <x:c r="D329" s="16"/>
      <x:c r="E329" s="14"/>
      <x:c r="F329" s="14"/>
      <x:c r="G329" s="14"/>
      <x:c r="H329" s="2" t="str">
        <x:f>IF(COUNTA(A329:G329)=0,"",IF(OR(A329="",B329="",C329="",D329=""),"Thiếu trường bắt buộc",IF(COUNTIFS($B$9:$B$508,B329)&gt;1,"Trùng mã dòng",IF(COUNTIFS('Danh muc'!$A$9:$A$108,C329,'Danh muc'!$H$9:$H$108,"Hợp lệ")&lt;&gt;1,"Mã hàng chưa hợp lệ",IF(NOT(ISNUMBER(A329)),"Ngày không hợp lệ",IF(OR(NOT(ISNUMBER('Danh muc'!$B$4)),A329&lt;'Danh muc'!$B$4,A329&gt;2958465,MOD(A329,1)&lt;&gt;0),"Ngày ngoài phạm vi",IF(NOT(ISNUMBER(D329)),"Số lượng không hợp lệ",IF(OR(D329&lt;=0,MOD(D329,1)&lt;&gt;0),"Số lượng phải nguyên &gt; 0","Hợp lệ"))))))))</x:f>
      </x:c>
    </x:row>
    <x:row r="330" ht="23" customHeight="1">
      <x:c r="A330" s="7"/>
      <x:c r="B330" s="15"/>
      <x:c r="C330" s="15"/>
      <x:c r="D330" s="16"/>
      <x:c r="E330" s="14"/>
      <x:c r="F330" s="14"/>
      <x:c r="G330" s="14"/>
      <x:c r="H330" s="2" t="str">
        <x:f>IF(COUNTA(A330:G330)=0,"",IF(OR(A330="",B330="",C330="",D330=""),"Thiếu trường bắt buộc",IF(COUNTIFS($B$9:$B$508,B330)&gt;1,"Trùng mã dòng",IF(COUNTIFS('Danh muc'!$A$9:$A$108,C330,'Danh muc'!$H$9:$H$108,"Hợp lệ")&lt;&gt;1,"Mã hàng chưa hợp lệ",IF(NOT(ISNUMBER(A330)),"Ngày không hợp lệ",IF(OR(NOT(ISNUMBER('Danh muc'!$B$4)),A330&lt;'Danh muc'!$B$4,A330&gt;2958465,MOD(A330,1)&lt;&gt;0),"Ngày ngoài phạm vi",IF(NOT(ISNUMBER(D330)),"Số lượng không hợp lệ",IF(OR(D330&lt;=0,MOD(D330,1)&lt;&gt;0),"Số lượng phải nguyên &gt; 0","Hợp lệ"))))))))</x:f>
      </x:c>
    </x:row>
    <x:row r="331" ht="23" customHeight="1">
      <x:c r="A331" s="7"/>
      <x:c r="B331" s="15"/>
      <x:c r="C331" s="15"/>
      <x:c r="D331" s="16"/>
      <x:c r="E331" s="14"/>
      <x:c r="F331" s="14"/>
      <x:c r="G331" s="14"/>
      <x:c r="H331" s="2" t="str">
        <x:f>IF(COUNTA(A331:G331)=0,"",IF(OR(A331="",B331="",C331="",D331=""),"Thiếu trường bắt buộc",IF(COUNTIFS($B$9:$B$508,B331)&gt;1,"Trùng mã dòng",IF(COUNTIFS('Danh muc'!$A$9:$A$108,C331,'Danh muc'!$H$9:$H$108,"Hợp lệ")&lt;&gt;1,"Mã hàng chưa hợp lệ",IF(NOT(ISNUMBER(A331)),"Ngày không hợp lệ",IF(OR(NOT(ISNUMBER('Danh muc'!$B$4)),A331&lt;'Danh muc'!$B$4,A331&gt;2958465,MOD(A331,1)&lt;&gt;0),"Ngày ngoài phạm vi",IF(NOT(ISNUMBER(D331)),"Số lượng không hợp lệ",IF(OR(D331&lt;=0,MOD(D331,1)&lt;&gt;0),"Số lượng phải nguyên &gt; 0","Hợp lệ"))))))))</x:f>
      </x:c>
    </x:row>
    <x:row r="332" ht="23" customHeight="1">
      <x:c r="A332" s="7"/>
      <x:c r="B332" s="15"/>
      <x:c r="C332" s="15"/>
      <x:c r="D332" s="16"/>
      <x:c r="E332" s="14"/>
      <x:c r="F332" s="14"/>
      <x:c r="G332" s="14"/>
      <x:c r="H332" s="2" t="str">
        <x:f>IF(COUNTA(A332:G332)=0,"",IF(OR(A332="",B332="",C332="",D332=""),"Thiếu trường bắt buộc",IF(COUNTIFS($B$9:$B$508,B332)&gt;1,"Trùng mã dòng",IF(COUNTIFS('Danh muc'!$A$9:$A$108,C332,'Danh muc'!$H$9:$H$108,"Hợp lệ")&lt;&gt;1,"Mã hàng chưa hợp lệ",IF(NOT(ISNUMBER(A332)),"Ngày không hợp lệ",IF(OR(NOT(ISNUMBER('Danh muc'!$B$4)),A332&lt;'Danh muc'!$B$4,A332&gt;2958465,MOD(A332,1)&lt;&gt;0),"Ngày ngoài phạm vi",IF(NOT(ISNUMBER(D332)),"Số lượng không hợp lệ",IF(OR(D332&lt;=0,MOD(D332,1)&lt;&gt;0),"Số lượng phải nguyên &gt; 0","Hợp lệ"))))))))</x:f>
      </x:c>
    </x:row>
    <x:row r="333" ht="23" customHeight="1">
      <x:c r="A333" s="7"/>
      <x:c r="B333" s="15"/>
      <x:c r="C333" s="15"/>
      <x:c r="D333" s="16"/>
      <x:c r="E333" s="14"/>
      <x:c r="F333" s="14"/>
      <x:c r="G333" s="14"/>
      <x:c r="H333" s="2" t="str">
        <x:f>IF(COUNTA(A333:G333)=0,"",IF(OR(A333="",B333="",C333="",D333=""),"Thiếu trường bắt buộc",IF(COUNTIFS($B$9:$B$508,B333)&gt;1,"Trùng mã dòng",IF(COUNTIFS('Danh muc'!$A$9:$A$108,C333,'Danh muc'!$H$9:$H$108,"Hợp lệ")&lt;&gt;1,"Mã hàng chưa hợp lệ",IF(NOT(ISNUMBER(A333)),"Ngày không hợp lệ",IF(OR(NOT(ISNUMBER('Danh muc'!$B$4)),A333&lt;'Danh muc'!$B$4,A333&gt;2958465,MOD(A333,1)&lt;&gt;0),"Ngày ngoài phạm vi",IF(NOT(ISNUMBER(D333)),"Số lượng không hợp lệ",IF(OR(D333&lt;=0,MOD(D333,1)&lt;&gt;0),"Số lượng phải nguyên &gt; 0","Hợp lệ"))))))))</x:f>
      </x:c>
    </x:row>
    <x:row r="334" ht="23" customHeight="1">
      <x:c r="A334" s="7"/>
      <x:c r="B334" s="15"/>
      <x:c r="C334" s="15"/>
      <x:c r="D334" s="16"/>
      <x:c r="E334" s="14"/>
      <x:c r="F334" s="14"/>
      <x:c r="G334" s="14"/>
      <x:c r="H334" s="2" t="str">
        <x:f>IF(COUNTA(A334:G334)=0,"",IF(OR(A334="",B334="",C334="",D334=""),"Thiếu trường bắt buộc",IF(COUNTIFS($B$9:$B$508,B334)&gt;1,"Trùng mã dòng",IF(COUNTIFS('Danh muc'!$A$9:$A$108,C334,'Danh muc'!$H$9:$H$108,"Hợp lệ")&lt;&gt;1,"Mã hàng chưa hợp lệ",IF(NOT(ISNUMBER(A334)),"Ngày không hợp lệ",IF(OR(NOT(ISNUMBER('Danh muc'!$B$4)),A334&lt;'Danh muc'!$B$4,A334&gt;2958465,MOD(A334,1)&lt;&gt;0),"Ngày ngoài phạm vi",IF(NOT(ISNUMBER(D334)),"Số lượng không hợp lệ",IF(OR(D334&lt;=0,MOD(D334,1)&lt;&gt;0),"Số lượng phải nguyên &gt; 0","Hợp lệ"))))))))</x:f>
      </x:c>
    </x:row>
    <x:row r="335" ht="23" customHeight="1">
      <x:c r="A335" s="7"/>
      <x:c r="B335" s="15"/>
      <x:c r="C335" s="15"/>
      <x:c r="D335" s="16"/>
      <x:c r="E335" s="14"/>
      <x:c r="F335" s="14"/>
      <x:c r="G335" s="14"/>
      <x:c r="H335" s="2" t="str">
        <x:f>IF(COUNTA(A335:G335)=0,"",IF(OR(A335="",B335="",C335="",D335=""),"Thiếu trường bắt buộc",IF(COUNTIFS($B$9:$B$508,B335)&gt;1,"Trùng mã dòng",IF(COUNTIFS('Danh muc'!$A$9:$A$108,C335,'Danh muc'!$H$9:$H$108,"Hợp lệ")&lt;&gt;1,"Mã hàng chưa hợp lệ",IF(NOT(ISNUMBER(A335)),"Ngày không hợp lệ",IF(OR(NOT(ISNUMBER('Danh muc'!$B$4)),A335&lt;'Danh muc'!$B$4,A335&gt;2958465,MOD(A335,1)&lt;&gt;0),"Ngày ngoài phạm vi",IF(NOT(ISNUMBER(D335)),"Số lượng không hợp lệ",IF(OR(D335&lt;=0,MOD(D335,1)&lt;&gt;0),"Số lượng phải nguyên &gt; 0","Hợp lệ"))))))))</x:f>
      </x:c>
    </x:row>
    <x:row r="336" ht="23" customHeight="1">
      <x:c r="A336" s="7"/>
      <x:c r="B336" s="15"/>
      <x:c r="C336" s="15"/>
      <x:c r="D336" s="16"/>
      <x:c r="E336" s="14"/>
      <x:c r="F336" s="14"/>
      <x:c r="G336" s="14"/>
      <x:c r="H336" s="2" t="str">
        <x:f>IF(COUNTA(A336:G336)=0,"",IF(OR(A336="",B336="",C336="",D336=""),"Thiếu trường bắt buộc",IF(COUNTIFS($B$9:$B$508,B336)&gt;1,"Trùng mã dòng",IF(COUNTIFS('Danh muc'!$A$9:$A$108,C336,'Danh muc'!$H$9:$H$108,"Hợp lệ")&lt;&gt;1,"Mã hàng chưa hợp lệ",IF(NOT(ISNUMBER(A336)),"Ngày không hợp lệ",IF(OR(NOT(ISNUMBER('Danh muc'!$B$4)),A336&lt;'Danh muc'!$B$4,A336&gt;2958465,MOD(A336,1)&lt;&gt;0),"Ngày ngoài phạm vi",IF(NOT(ISNUMBER(D336)),"Số lượng không hợp lệ",IF(OR(D336&lt;=0,MOD(D336,1)&lt;&gt;0),"Số lượng phải nguyên &gt; 0","Hợp lệ"))))))))</x:f>
      </x:c>
    </x:row>
    <x:row r="337" ht="23" customHeight="1">
      <x:c r="A337" s="7"/>
      <x:c r="B337" s="15"/>
      <x:c r="C337" s="15"/>
      <x:c r="D337" s="16"/>
      <x:c r="E337" s="14"/>
      <x:c r="F337" s="14"/>
      <x:c r="G337" s="14"/>
      <x:c r="H337" s="2" t="str">
        <x:f>IF(COUNTA(A337:G337)=0,"",IF(OR(A337="",B337="",C337="",D337=""),"Thiếu trường bắt buộc",IF(COUNTIFS($B$9:$B$508,B337)&gt;1,"Trùng mã dòng",IF(COUNTIFS('Danh muc'!$A$9:$A$108,C337,'Danh muc'!$H$9:$H$108,"Hợp lệ")&lt;&gt;1,"Mã hàng chưa hợp lệ",IF(NOT(ISNUMBER(A337)),"Ngày không hợp lệ",IF(OR(NOT(ISNUMBER('Danh muc'!$B$4)),A337&lt;'Danh muc'!$B$4,A337&gt;2958465,MOD(A337,1)&lt;&gt;0),"Ngày ngoài phạm vi",IF(NOT(ISNUMBER(D337)),"Số lượng không hợp lệ",IF(OR(D337&lt;=0,MOD(D337,1)&lt;&gt;0),"Số lượng phải nguyên &gt; 0","Hợp lệ"))))))))</x:f>
      </x:c>
    </x:row>
    <x:row r="338" ht="23" customHeight="1">
      <x:c r="A338" s="7"/>
      <x:c r="B338" s="15"/>
      <x:c r="C338" s="15"/>
      <x:c r="D338" s="16"/>
      <x:c r="E338" s="14"/>
      <x:c r="F338" s="14"/>
      <x:c r="G338" s="14"/>
      <x:c r="H338" s="2" t="str">
        <x:f>IF(COUNTA(A338:G338)=0,"",IF(OR(A338="",B338="",C338="",D338=""),"Thiếu trường bắt buộc",IF(COUNTIFS($B$9:$B$508,B338)&gt;1,"Trùng mã dòng",IF(COUNTIFS('Danh muc'!$A$9:$A$108,C338,'Danh muc'!$H$9:$H$108,"Hợp lệ")&lt;&gt;1,"Mã hàng chưa hợp lệ",IF(NOT(ISNUMBER(A338)),"Ngày không hợp lệ",IF(OR(NOT(ISNUMBER('Danh muc'!$B$4)),A338&lt;'Danh muc'!$B$4,A338&gt;2958465,MOD(A338,1)&lt;&gt;0),"Ngày ngoài phạm vi",IF(NOT(ISNUMBER(D338)),"Số lượng không hợp lệ",IF(OR(D338&lt;=0,MOD(D338,1)&lt;&gt;0),"Số lượng phải nguyên &gt; 0","Hợp lệ"))))))))</x:f>
      </x:c>
    </x:row>
    <x:row r="339" ht="23" customHeight="1">
      <x:c r="A339" s="7"/>
      <x:c r="B339" s="15"/>
      <x:c r="C339" s="15"/>
      <x:c r="D339" s="16"/>
      <x:c r="E339" s="14"/>
      <x:c r="F339" s="14"/>
      <x:c r="G339" s="14"/>
      <x:c r="H339" s="2" t="str">
        <x:f>IF(COUNTA(A339:G339)=0,"",IF(OR(A339="",B339="",C339="",D339=""),"Thiếu trường bắt buộc",IF(COUNTIFS($B$9:$B$508,B339)&gt;1,"Trùng mã dòng",IF(COUNTIFS('Danh muc'!$A$9:$A$108,C339,'Danh muc'!$H$9:$H$108,"Hợp lệ")&lt;&gt;1,"Mã hàng chưa hợp lệ",IF(NOT(ISNUMBER(A339)),"Ngày không hợp lệ",IF(OR(NOT(ISNUMBER('Danh muc'!$B$4)),A339&lt;'Danh muc'!$B$4,A339&gt;2958465,MOD(A339,1)&lt;&gt;0),"Ngày ngoài phạm vi",IF(NOT(ISNUMBER(D339)),"Số lượng không hợp lệ",IF(OR(D339&lt;=0,MOD(D339,1)&lt;&gt;0),"Số lượng phải nguyên &gt; 0","Hợp lệ"))))))))</x:f>
      </x:c>
    </x:row>
    <x:row r="340" ht="23" customHeight="1">
      <x:c r="A340" s="7"/>
      <x:c r="B340" s="15"/>
      <x:c r="C340" s="15"/>
      <x:c r="D340" s="16"/>
      <x:c r="E340" s="14"/>
      <x:c r="F340" s="14"/>
      <x:c r="G340" s="14"/>
      <x:c r="H340" s="2" t="str">
        <x:f>IF(COUNTA(A340:G340)=0,"",IF(OR(A340="",B340="",C340="",D340=""),"Thiếu trường bắt buộc",IF(COUNTIFS($B$9:$B$508,B340)&gt;1,"Trùng mã dòng",IF(COUNTIFS('Danh muc'!$A$9:$A$108,C340,'Danh muc'!$H$9:$H$108,"Hợp lệ")&lt;&gt;1,"Mã hàng chưa hợp lệ",IF(NOT(ISNUMBER(A340)),"Ngày không hợp lệ",IF(OR(NOT(ISNUMBER('Danh muc'!$B$4)),A340&lt;'Danh muc'!$B$4,A340&gt;2958465,MOD(A340,1)&lt;&gt;0),"Ngày ngoài phạm vi",IF(NOT(ISNUMBER(D340)),"Số lượng không hợp lệ",IF(OR(D340&lt;=0,MOD(D340,1)&lt;&gt;0),"Số lượng phải nguyên &gt; 0","Hợp lệ"))))))))</x:f>
      </x:c>
    </x:row>
    <x:row r="341" ht="23" customHeight="1">
      <x:c r="A341" s="7"/>
      <x:c r="B341" s="15"/>
      <x:c r="C341" s="15"/>
      <x:c r="D341" s="16"/>
      <x:c r="E341" s="14"/>
      <x:c r="F341" s="14"/>
      <x:c r="G341" s="14"/>
      <x:c r="H341" s="2" t="str">
        <x:f>IF(COUNTA(A341:G341)=0,"",IF(OR(A341="",B341="",C341="",D341=""),"Thiếu trường bắt buộc",IF(COUNTIFS($B$9:$B$508,B341)&gt;1,"Trùng mã dòng",IF(COUNTIFS('Danh muc'!$A$9:$A$108,C341,'Danh muc'!$H$9:$H$108,"Hợp lệ")&lt;&gt;1,"Mã hàng chưa hợp lệ",IF(NOT(ISNUMBER(A341)),"Ngày không hợp lệ",IF(OR(NOT(ISNUMBER('Danh muc'!$B$4)),A341&lt;'Danh muc'!$B$4,A341&gt;2958465,MOD(A341,1)&lt;&gt;0),"Ngày ngoài phạm vi",IF(NOT(ISNUMBER(D341)),"Số lượng không hợp lệ",IF(OR(D341&lt;=0,MOD(D341,1)&lt;&gt;0),"Số lượng phải nguyên &gt; 0","Hợp lệ"))))))))</x:f>
      </x:c>
    </x:row>
    <x:row r="342" ht="23" customHeight="1">
      <x:c r="A342" s="7"/>
      <x:c r="B342" s="15"/>
      <x:c r="C342" s="15"/>
      <x:c r="D342" s="16"/>
      <x:c r="E342" s="14"/>
      <x:c r="F342" s="14"/>
      <x:c r="G342" s="14"/>
      <x:c r="H342" s="2" t="str">
        <x:f>IF(COUNTA(A342:G342)=0,"",IF(OR(A342="",B342="",C342="",D342=""),"Thiếu trường bắt buộc",IF(COUNTIFS($B$9:$B$508,B342)&gt;1,"Trùng mã dòng",IF(COUNTIFS('Danh muc'!$A$9:$A$108,C342,'Danh muc'!$H$9:$H$108,"Hợp lệ")&lt;&gt;1,"Mã hàng chưa hợp lệ",IF(NOT(ISNUMBER(A342)),"Ngày không hợp lệ",IF(OR(NOT(ISNUMBER('Danh muc'!$B$4)),A342&lt;'Danh muc'!$B$4,A342&gt;2958465,MOD(A342,1)&lt;&gt;0),"Ngày ngoài phạm vi",IF(NOT(ISNUMBER(D342)),"Số lượng không hợp lệ",IF(OR(D342&lt;=0,MOD(D342,1)&lt;&gt;0),"Số lượng phải nguyên &gt; 0","Hợp lệ"))))))))</x:f>
      </x:c>
    </x:row>
    <x:row r="343" ht="23" customHeight="1">
      <x:c r="A343" s="7"/>
      <x:c r="B343" s="15"/>
      <x:c r="C343" s="15"/>
      <x:c r="D343" s="16"/>
      <x:c r="E343" s="14"/>
      <x:c r="F343" s="14"/>
      <x:c r="G343" s="14"/>
      <x:c r="H343" s="2" t="str">
        <x:f>IF(COUNTA(A343:G343)=0,"",IF(OR(A343="",B343="",C343="",D343=""),"Thiếu trường bắt buộc",IF(COUNTIFS($B$9:$B$508,B343)&gt;1,"Trùng mã dòng",IF(COUNTIFS('Danh muc'!$A$9:$A$108,C343,'Danh muc'!$H$9:$H$108,"Hợp lệ")&lt;&gt;1,"Mã hàng chưa hợp lệ",IF(NOT(ISNUMBER(A343)),"Ngày không hợp lệ",IF(OR(NOT(ISNUMBER('Danh muc'!$B$4)),A343&lt;'Danh muc'!$B$4,A343&gt;2958465,MOD(A343,1)&lt;&gt;0),"Ngày ngoài phạm vi",IF(NOT(ISNUMBER(D343)),"Số lượng không hợp lệ",IF(OR(D343&lt;=0,MOD(D343,1)&lt;&gt;0),"Số lượng phải nguyên &gt; 0","Hợp lệ"))))))))</x:f>
      </x:c>
    </x:row>
    <x:row r="344" ht="23" customHeight="1">
      <x:c r="A344" s="7"/>
      <x:c r="B344" s="15"/>
      <x:c r="C344" s="15"/>
      <x:c r="D344" s="16"/>
      <x:c r="E344" s="14"/>
      <x:c r="F344" s="14"/>
      <x:c r="G344" s="14"/>
      <x:c r="H344" s="2" t="str">
        <x:f>IF(COUNTA(A344:G344)=0,"",IF(OR(A344="",B344="",C344="",D344=""),"Thiếu trường bắt buộc",IF(COUNTIFS($B$9:$B$508,B344)&gt;1,"Trùng mã dòng",IF(COUNTIFS('Danh muc'!$A$9:$A$108,C344,'Danh muc'!$H$9:$H$108,"Hợp lệ")&lt;&gt;1,"Mã hàng chưa hợp lệ",IF(NOT(ISNUMBER(A344)),"Ngày không hợp lệ",IF(OR(NOT(ISNUMBER('Danh muc'!$B$4)),A344&lt;'Danh muc'!$B$4,A344&gt;2958465,MOD(A344,1)&lt;&gt;0),"Ngày ngoài phạm vi",IF(NOT(ISNUMBER(D344)),"Số lượng không hợp lệ",IF(OR(D344&lt;=0,MOD(D344,1)&lt;&gt;0),"Số lượng phải nguyên &gt; 0","Hợp lệ"))))))))</x:f>
      </x:c>
    </x:row>
    <x:row r="345" ht="23" customHeight="1">
      <x:c r="A345" s="7"/>
      <x:c r="B345" s="15"/>
      <x:c r="C345" s="15"/>
      <x:c r="D345" s="16"/>
      <x:c r="E345" s="14"/>
      <x:c r="F345" s="14"/>
      <x:c r="G345" s="14"/>
      <x:c r="H345" s="2" t="str">
        <x:f>IF(COUNTA(A345:G345)=0,"",IF(OR(A345="",B345="",C345="",D345=""),"Thiếu trường bắt buộc",IF(COUNTIFS($B$9:$B$508,B345)&gt;1,"Trùng mã dòng",IF(COUNTIFS('Danh muc'!$A$9:$A$108,C345,'Danh muc'!$H$9:$H$108,"Hợp lệ")&lt;&gt;1,"Mã hàng chưa hợp lệ",IF(NOT(ISNUMBER(A345)),"Ngày không hợp lệ",IF(OR(NOT(ISNUMBER('Danh muc'!$B$4)),A345&lt;'Danh muc'!$B$4,A345&gt;2958465,MOD(A345,1)&lt;&gt;0),"Ngày ngoài phạm vi",IF(NOT(ISNUMBER(D345)),"Số lượng không hợp lệ",IF(OR(D345&lt;=0,MOD(D345,1)&lt;&gt;0),"Số lượng phải nguyên &gt; 0","Hợp lệ"))))))))</x:f>
      </x:c>
    </x:row>
    <x:row r="346" ht="23" customHeight="1">
      <x:c r="A346" s="7"/>
      <x:c r="B346" s="15"/>
      <x:c r="C346" s="15"/>
      <x:c r="D346" s="16"/>
      <x:c r="E346" s="14"/>
      <x:c r="F346" s="14"/>
      <x:c r="G346" s="14"/>
      <x:c r="H346" s="2" t="str">
        <x:f>IF(COUNTA(A346:G346)=0,"",IF(OR(A346="",B346="",C346="",D346=""),"Thiếu trường bắt buộc",IF(COUNTIFS($B$9:$B$508,B346)&gt;1,"Trùng mã dòng",IF(COUNTIFS('Danh muc'!$A$9:$A$108,C346,'Danh muc'!$H$9:$H$108,"Hợp lệ")&lt;&gt;1,"Mã hàng chưa hợp lệ",IF(NOT(ISNUMBER(A346)),"Ngày không hợp lệ",IF(OR(NOT(ISNUMBER('Danh muc'!$B$4)),A346&lt;'Danh muc'!$B$4,A346&gt;2958465,MOD(A346,1)&lt;&gt;0),"Ngày ngoài phạm vi",IF(NOT(ISNUMBER(D346)),"Số lượng không hợp lệ",IF(OR(D346&lt;=0,MOD(D346,1)&lt;&gt;0),"Số lượng phải nguyên &gt; 0","Hợp lệ"))))))))</x:f>
      </x:c>
    </x:row>
    <x:row r="347" ht="23" customHeight="1">
      <x:c r="A347" s="7"/>
      <x:c r="B347" s="15"/>
      <x:c r="C347" s="15"/>
      <x:c r="D347" s="16"/>
      <x:c r="E347" s="14"/>
      <x:c r="F347" s="14"/>
      <x:c r="G347" s="14"/>
      <x:c r="H347" s="2" t="str">
        <x:f>IF(COUNTA(A347:G347)=0,"",IF(OR(A347="",B347="",C347="",D347=""),"Thiếu trường bắt buộc",IF(COUNTIFS($B$9:$B$508,B347)&gt;1,"Trùng mã dòng",IF(COUNTIFS('Danh muc'!$A$9:$A$108,C347,'Danh muc'!$H$9:$H$108,"Hợp lệ")&lt;&gt;1,"Mã hàng chưa hợp lệ",IF(NOT(ISNUMBER(A347)),"Ngày không hợp lệ",IF(OR(NOT(ISNUMBER('Danh muc'!$B$4)),A347&lt;'Danh muc'!$B$4,A347&gt;2958465,MOD(A347,1)&lt;&gt;0),"Ngày ngoài phạm vi",IF(NOT(ISNUMBER(D347)),"Số lượng không hợp lệ",IF(OR(D347&lt;=0,MOD(D347,1)&lt;&gt;0),"Số lượng phải nguyên &gt; 0","Hợp lệ"))))))))</x:f>
      </x:c>
    </x:row>
    <x:row r="348" ht="23" customHeight="1">
      <x:c r="A348" s="7"/>
      <x:c r="B348" s="15"/>
      <x:c r="C348" s="15"/>
      <x:c r="D348" s="16"/>
      <x:c r="E348" s="14"/>
      <x:c r="F348" s="14"/>
      <x:c r="G348" s="14"/>
      <x:c r="H348" s="2" t="str">
        <x:f>IF(COUNTA(A348:G348)=0,"",IF(OR(A348="",B348="",C348="",D348=""),"Thiếu trường bắt buộc",IF(COUNTIFS($B$9:$B$508,B348)&gt;1,"Trùng mã dòng",IF(COUNTIFS('Danh muc'!$A$9:$A$108,C348,'Danh muc'!$H$9:$H$108,"Hợp lệ")&lt;&gt;1,"Mã hàng chưa hợp lệ",IF(NOT(ISNUMBER(A348)),"Ngày không hợp lệ",IF(OR(NOT(ISNUMBER('Danh muc'!$B$4)),A348&lt;'Danh muc'!$B$4,A348&gt;2958465,MOD(A348,1)&lt;&gt;0),"Ngày ngoài phạm vi",IF(NOT(ISNUMBER(D348)),"Số lượng không hợp lệ",IF(OR(D348&lt;=0,MOD(D348,1)&lt;&gt;0),"Số lượng phải nguyên &gt; 0","Hợp lệ"))))))))</x:f>
      </x:c>
    </x:row>
    <x:row r="349" ht="23" customHeight="1">
      <x:c r="A349" s="7"/>
      <x:c r="B349" s="15"/>
      <x:c r="C349" s="15"/>
      <x:c r="D349" s="16"/>
      <x:c r="E349" s="14"/>
      <x:c r="F349" s="14"/>
      <x:c r="G349" s="14"/>
      <x:c r="H349" s="2" t="str">
        <x:f>IF(COUNTA(A349:G349)=0,"",IF(OR(A349="",B349="",C349="",D349=""),"Thiếu trường bắt buộc",IF(COUNTIFS($B$9:$B$508,B349)&gt;1,"Trùng mã dòng",IF(COUNTIFS('Danh muc'!$A$9:$A$108,C349,'Danh muc'!$H$9:$H$108,"Hợp lệ")&lt;&gt;1,"Mã hàng chưa hợp lệ",IF(NOT(ISNUMBER(A349)),"Ngày không hợp lệ",IF(OR(NOT(ISNUMBER('Danh muc'!$B$4)),A349&lt;'Danh muc'!$B$4,A349&gt;2958465,MOD(A349,1)&lt;&gt;0),"Ngày ngoài phạm vi",IF(NOT(ISNUMBER(D349)),"Số lượng không hợp lệ",IF(OR(D349&lt;=0,MOD(D349,1)&lt;&gt;0),"Số lượng phải nguyên &gt; 0","Hợp lệ"))))))))</x:f>
      </x:c>
    </x:row>
    <x:row r="350" ht="23" customHeight="1">
      <x:c r="A350" s="7"/>
      <x:c r="B350" s="15"/>
      <x:c r="C350" s="15"/>
      <x:c r="D350" s="16"/>
      <x:c r="E350" s="14"/>
      <x:c r="F350" s="14"/>
      <x:c r="G350" s="14"/>
      <x:c r="H350" s="2" t="str">
        <x:f>IF(COUNTA(A350:G350)=0,"",IF(OR(A350="",B350="",C350="",D350=""),"Thiếu trường bắt buộc",IF(COUNTIFS($B$9:$B$508,B350)&gt;1,"Trùng mã dòng",IF(COUNTIFS('Danh muc'!$A$9:$A$108,C350,'Danh muc'!$H$9:$H$108,"Hợp lệ")&lt;&gt;1,"Mã hàng chưa hợp lệ",IF(NOT(ISNUMBER(A350)),"Ngày không hợp lệ",IF(OR(NOT(ISNUMBER('Danh muc'!$B$4)),A350&lt;'Danh muc'!$B$4,A350&gt;2958465,MOD(A350,1)&lt;&gt;0),"Ngày ngoài phạm vi",IF(NOT(ISNUMBER(D350)),"Số lượng không hợp lệ",IF(OR(D350&lt;=0,MOD(D350,1)&lt;&gt;0),"Số lượng phải nguyên &gt; 0","Hợp lệ"))))))))</x:f>
      </x:c>
    </x:row>
    <x:row r="351" ht="23" customHeight="1">
      <x:c r="A351" s="7"/>
      <x:c r="B351" s="15"/>
      <x:c r="C351" s="15"/>
      <x:c r="D351" s="16"/>
      <x:c r="E351" s="14"/>
      <x:c r="F351" s="14"/>
      <x:c r="G351" s="14"/>
      <x:c r="H351" s="2" t="str">
        <x:f>IF(COUNTA(A351:G351)=0,"",IF(OR(A351="",B351="",C351="",D351=""),"Thiếu trường bắt buộc",IF(COUNTIFS($B$9:$B$508,B351)&gt;1,"Trùng mã dòng",IF(COUNTIFS('Danh muc'!$A$9:$A$108,C351,'Danh muc'!$H$9:$H$108,"Hợp lệ")&lt;&gt;1,"Mã hàng chưa hợp lệ",IF(NOT(ISNUMBER(A351)),"Ngày không hợp lệ",IF(OR(NOT(ISNUMBER('Danh muc'!$B$4)),A351&lt;'Danh muc'!$B$4,A351&gt;2958465,MOD(A351,1)&lt;&gt;0),"Ngày ngoài phạm vi",IF(NOT(ISNUMBER(D351)),"Số lượng không hợp lệ",IF(OR(D351&lt;=0,MOD(D351,1)&lt;&gt;0),"Số lượng phải nguyên &gt; 0","Hợp lệ"))))))))</x:f>
      </x:c>
    </x:row>
    <x:row r="352" ht="23" customHeight="1">
      <x:c r="A352" s="7"/>
      <x:c r="B352" s="15"/>
      <x:c r="C352" s="15"/>
      <x:c r="D352" s="16"/>
      <x:c r="E352" s="14"/>
      <x:c r="F352" s="14"/>
      <x:c r="G352" s="14"/>
      <x:c r="H352" s="2" t="str">
        <x:f>IF(COUNTA(A352:G352)=0,"",IF(OR(A352="",B352="",C352="",D352=""),"Thiếu trường bắt buộc",IF(COUNTIFS($B$9:$B$508,B352)&gt;1,"Trùng mã dòng",IF(COUNTIFS('Danh muc'!$A$9:$A$108,C352,'Danh muc'!$H$9:$H$108,"Hợp lệ")&lt;&gt;1,"Mã hàng chưa hợp lệ",IF(NOT(ISNUMBER(A352)),"Ngày không hợp lệ",IF(OR(NOT(ISNUMBER('Danh muc'!$B$4)),A352&lt;'Danh muc'!$B$4,A352&gt;2958465,MOD(A352,1)&lt;&gt;0),"Ngày ngoài phạm vi",IF(NOT(ISNUMBER(D352)),"Số lượng không hợp lệ",IF(OR(D352&lt;=0,MOD(D352,1)&lt;&gt;0),"Số lượng phải nguyên &gt; 0","Hợp lệ"))))))))</x:f>
      </x:c>
    </x:row>
    <x:row r="353" ht="23" customHeight="1">
      <x:c r="A353" s="7"/>
      <x:c r="B353" s="15"/>
      <x:c r="C353" s="15"/>
      <x:c r="D353" s="16"/>
      <x:c r="E353" s="14"/>
      <x:c r="F353" s="14"/>
      <x:c r="G353" s="14"/>
      <x:c r="H353" s="2" t="str">
        <x:f>IF(COUNTA(A353:G353)=0,"",IF(OR(A353="",B353="",C353="",D353=""),"Thiếu trường bắt buộc",IF(COUNTIFS($B$9:$B$508,B353)&gt;1,"Trùng mã dòng",IF(COUNTIFS('Danh muc'!$A$9:$A$108,C353,'Danh muc'!$H$9:$H$108,"Hợp lệ")&lt;&gt;1,"Mã hàng chưa hợp lệ",IF(NOT(ISNUMBER(A353)),"Ngày không hợp lệ",IF(OR(NOT(ISNUMBER('Danh muc'!$B$4)),A353&lt;'Danh muc'!$B$4,A353&gt;2958465,MOD(A353,1)&lt;&gt;0),"Ngày ngoài phạm vi",IF(NOT(ISNUMBER(D353)),"Số lượng không hợp lệ",IF(OR(D353&lt;=0,MOD(D353,1)&lt;&gt;0),"Số lượng phải nguyên &gt; 0","Hợp lệ"))))))))</x:f>
      </x:c>
    </x:row>
    <x:row r="354" ht="23" customHeight="1">
      <x:c r="A354" s="7"/>
      <x:c r="B354" s="15"/>
      <x:c r="C354" s="15"/>
      <x:c r="D354" s="16"/>
      <x:c r="E354" s="14"/>
      <x:c r="F354" s="14"/>
      <x:c r="G354" s="14"/>
      <x:c r="H354" s="2" t="str">
        <x:f>IF(COUNTA(A354:G354)=0,"",IF(OR(A354="",B354="",C354="",D354=""),"Thiếu trường bắt buộc",IF(COUNTIFS($B$9:$B$508,B354)&gt;1,"Trùng mã dòng",IF(COUNTIFS('Danh muc'!$A$9:$A$108,C354,'Danh muc'!$H$9:$H$108,"Hợp lệ")&lt;&gt;1,"Mã hàng chưa hợp lệ",IF(NOT(ISNUMBER(A354)),"Ngày không hợp lệ",IF(OR(NOT(ISNUMBER('Danh muc'!$B$4)),A354&lt;'Danh muc'!$B$4,A354&gt;2958465,MOD(A354,1)&lt;&gt;0),"Ngày ngoài phạm vi",IF(NOT(ISNUMBER(D354)),"Số lượng không hợp lệ",IF(OR(D354&lt;=0,MOD(D354,1)&lt;&gt;0),"Số lượng phải nguyên &gt; 0","Hợp lệ"))))))))</x:f>
      </x:c>
    </x:row>
    <x:row r="355" ht="23" customHeight="1">
      <x:c r="A355" s="7"/>
      <x:c r="B355" s="15"/>
      <x:c r="C355" s="15"/>
      <x:c r="D355" s="16"/>
      <x:c r="E355" s="14"/>
      <x:c r="F355" s="14"/>
      <x:c r="G355" s="14"/>
      <x:c r="H355" s="2" t="str">
        <x:f>IF(COUNTA(A355:G355)=0,"",IF(OR(A355="",B355="",C355="",D355=""),"Thiếu trường bắt buộc",IF(COUNTIFS($B$9:$B$508,B355)&gt;1,"Trùng mã dòng",IF(COUNTIFS('Danh muc'!$A$9:$A$108,C355,'Danh muc'!$H$9:$H$108,"Hợp lệ")&lt;&gt;1,"Mã hàng chưa hợp lệ",IF(NOT(ISNUMBER(A355)),"Ngày không hợp lệ",IF(OR(NOT(ISNUMBER('Danh muc'!$B$4)),A355&lt;'Danh muc'!$B$4,A355&gt;2958465,MOD(A355,1)&lt;&gt;0),"Ngày ngoài phạm vi",IF(NOT(ISNUMBER(D355)),"Số lượng không hợp lệ",IF(OR(D355&lt;=0,MOD(D355,1)&lt;&gt;0),"Số lượng phải nguyên &gt; 0","Hợp lệ"))))))))</x:f>
      </x:c>
    </x:row>
    <x:row r="356" ht="23" customHeight="1">
      <x:c r="A356" s="7"/>
      <x:c r="B356" s="15"/>
      <x:c r="C356" s="15"/>
      <x:c r="D356" s="16"/>
      <x:c r="E356" s="14"/>
      <x:c r="F356" s="14"/>
      <x:c r="G356" s="14"/>
      <x:c r="H356" s="2" t="str">
        <x:f>IF(COUNTA(A356:G356)=0,"",IF(OR(A356="",B356="",C356="",D356=""),"Thiếu trường bắt buộc",IF(COUNTIFS($B$9:$B$508,B356)&gt;1,"Trùng mã dòng",IF(COUNTIFS('Danh muc'!$A$9:$A$108,C356,'Danh muc'!$H$9:$H$108,"Hợp lệ")&lt;&gt;1,"Mã hàng chưa hợp lệ",IF(NOT(ISNUMBER(A356)),"Ngày không hợp lệ",IF(OR(NOT(ISNUMBER('Danh muc'!$B$4)),A356&lt;'Danh muc'!$B$4,A356&gt;2958465,MOD(A356,1)&lt;&gt;0),"Ngày ngoài phạm vi",IF(NOT(ISNUMBER(D356)),"Số lượng không hợp lệ",IF(OR(D356&lt;=0,MOD(D356,1)&lt;&gt;0),"Số lượng phải nguyên &gt; 0","Hợp lệ"))))))))</x:f>
      </x:c>
    </x:row>
    <x:row r="357" ht="23" customHeight="1">
      <x:c r="A357" s="7"/>
      <x:c r="B357" s="15"/>
      <x:c r="C357" s="15"/>
      <x:c r="D357" s="16"/>
      <x:c r="E357" s="14"/>
      <x:c r="F357" s="14"/>
      <x:c r="G357" s="14"/>
      <x:c r="H357" s="2" t="str">
        <x:f>IF(COUNTA(A357:G357)=0,"",IF(OR(A357="",B357="",C357="",D357=""),"Thiếu trường bắt buộc",IF(COUNTIFS($B$9:$B$508,B357)&gt;1,"Trùng mã dòng",IF(COUNTIFS('Danh muc'!$A$9:$A$108,C357,'Danh muc'!$H$9:$H$108,"Hợp lệ")&lt;&gt;1,"Mã hàng chưa hợp lệ",IF(NOT(ISNUMBER(A357)),"Ngày không hợp lệ",IF(OR(NOT(ISNUMBER('Danh muc'!$B$4)),A357&lt;'Danh muc'!$B$4,A357&gt;2958465,MOD(A357,1)&lt;&gt;0),"Ngày ngoài phạm vi",IF(NOT(ISNUMBER(D357)),"Số lượng không hợp lệ",IF(OR(D357&lt;=0,MOD(D357,1)&lt;&gt;0),"Số lượng phải nguyên &gt; 0","Hợp lệ"))))))))</x:f>
      </x:c>
    </x:row>
    <x:row r="358" ht="23" customHeight="1">
      <x:c r="A358" s="7"/>
      <x:c r="B358" s="15"/>
      <x:c r="C358" s="15"/>
      <x:c r="D358" s="16"/>
      <x:c r="E358" s="14"/>
      <x:c r="F358" s="14"/>
      <x:c r="G358" s="14"/>
      <x:c r="H358" s="2" t="str">
        <x:f>IF(COUNTA(A358:G358)=0,"",IF(OR(A358="",B358="",C358="",D358=""),"Thiếu trường bắt buộc",IF(COUNTIFS($B$9:$B$508,B358)&gt;1,"Trùng mã dòng",IF(COUNTIFS('Danh muc'!$A$9:$A$108,C358,'Danh muc'!$H$9:$H$108,"Hợp lệ")&lt;&gt;1,"Mã hàng chưa hợp lệ",IF(NOT(ISNUMBER(A358)),"Ngày không hợp lệ",IF(OR(NOT(ISNUMBER('Danh muc'!$B$4)),A358&lt;'Danh muc'!$B$4,A358&gt;2958465,MOD(A358,1)&lt;&gt;0),"Ngày ngoài phạm vi",IF(NOT(ISNUMBER(D358)),"Số lượng không hợp lệ",IF(OR(D358&lt;=0,MOD(D358,1)&lt;&gt;0),"Số lượng phải nguyên &gt; 0","Hợp lệ"))))))))</x:f>
      </x:c>
    </x:row>
    <x:row r="359" ht="23" customHeight="1">
      <x:c r="A359" s="7"/>
      <x:c r="B359" s="15"/>
      <x:c r="C359" s="15"/>
      <x:c r="D359" s="16"/>
      <x:c r="E359" s="14"/>
      <x:c r="F359" s="14"/>
      <x:c r="G359" s="14"/>
      <x:c r="H359" s="2" t="str">
        <x:f>IF(COUNTA(A359:G359)=0,"",IF(OR(A359="",B359="",C359="",D359=""),"Thiếu trường bắt buộc",IF(COUNTIFS($B$9:$B$508,B359)&gt;1,"Trùng mã dòng",IF(COUNTIFS('Danh muc'!$A$9:$A$108,C359,'Danh muc'!$H$9:$H$108,"Hợp lệ")&lt;&gt;1,"Mã hàng chưa hợp lệ",IF(NOT(ISNUMBER(A359)),"Ngày không hợp lệ",IF(OR(NOT(ISNUMBER('Danh muc'!$B$4)),A359&lt;'Danh muc'!$B$4,A359&gt;2958465,MOD(A359,1)&lt;&gt;0),"Ngày ngoài phạm vi",IF(NOT(ISNUMBER(D359)),"Số lượng không hợp lệ",IF(OR(D359&lt;=0,MOD(D359,1)&lt;&gt;0),"Số lượng phải nguyên &gt; 0","Hợp lệ"))))))))</x:f>
      </x:c>
    </x:row>
    <x:row r="360" ht="23" customHeight="1">
      <x:c r="A360" s="7"/>
      <x:c r="B360" s="15"/>
      <x:c r="C360" s="15"/>
      <x:c r="D360" s="16"/>
      <x:c r="E360" s="14"/>
      <x:c r="F360" s="14"/>
      <x:c r="G360" s="14"/>
      <x:c r="H360" s="2" t="str">
        <x:f>IF(COUNTA(A360:G360)=0,"",IF(OR(A360="",B360="",C360="",D360=""),"Thiếu trường bắt buộc",IF(COUNTIFS($B$9:$B$508,B360)&gt;1,"Trùng mã dòng",IF(COUNTIFS('Danh muc'!$A$9:$A$108,C360,'Danh muc'!$H$9:$H$108,"Hợp lệ")&lt;&gt;1,"Mã hàng chưa hợp lệ",IF(NOT(ISNUMBER(A360)),"Ngày không hợp lệ",IF(OR(NOT(ISNUMBER('Danh muc'!$B$4)),A360&lt;'Danh muc'!$B$4,A360&gt;2958465,MOD(A360,1)&lt;&gt;0),"Ngày ngoài phạm vi",IF(NOT(ISNUMBER(D360)),"Số lượng không hợp lệ",IF(OR(D360&lt;=0,MOD(D360,1)&lt;&gt;0),"Số lượng phải nguyên &gt; 0","Hợp lệ"))))))))</x:f>
      </x:c>
    </x:row>
    <x:row r="361" ht="23" customHeight="1">
      <x:c r="A361" s="7"/>
      <x:c r="B361" s="15"/>
      <x:c r="C361" s="15"/>
      <x:c r="D361" s="16"/>
      <x:c r="E361" s="14"/>
      <x:c r="F361" s="14"/>
      <x:c r="G361" s="14"/>
      <x:c r="H361" s="2" t="str">
        <x:f>IF(COUNTA(A361:G361)=0,"",IF(OR(A361="",B361="",C361="",D361=""),"Thiếu trường bắt buộc",IF(COUNTIFS($B$9:$B$508,B361)&gt;1,"Trùng mã dòng",IF(COUNTIFS('Danh muc'!$A$9:$A$108,C361,'Danh muc'!$H$9:$H$108,"Hợp lệ")&lt;&gt;1,"Mã hàng chưa hợp lệ",IF(NOT(ISNUMBER(A361)),"Ngày không hợp lệ",IF(OR(NOT(ISNUMBER('Danh muc'!$B$4)),A361&lt;'Danh muc'!$B$4,A361&gt;2958465,MOD(A361,1)&lt;&gt;0),"Ngày ngoài phạm vi",IF(NOT(ISNUMBER(D361)),"Số lượng không hợp lệ",IF(OR(D361&lt;=0,MOD(D361,1)&lt;&gt;0),"Số lượng phải nguyên &gt; 0","Hợp lệ"))))))))</x:f>
      </x:c>
    </x:row>
    <x:row r="362" ht="23" customHeight="1">
      <x:c r="A362" s="7"/>
      <x:c r="B362" s="15"/>
      <x:c r="C362" s="15"/>
      <x:c r="D362" s="16"/>
      <x:c r="E362" s="14"/>
      <x:c r="F362" s="14"/>
      <x:c r="G362" s="14"/>
      <x:c r="H362" s="2" t="str">
        <x:f>IF(COUNTA(A362:G362)=0,"",IF(OR(A362="",B362="",C362="",D362=""),"Thiếu trường bắt buộc",IF(COUNTIFS($B$9:$B$508,B362)&gt;1,"Trùng mã dòng",IF(COUNTIFS('Danh muc'!$A$9:$A$108,C362,'Danh muc'!$H$9:$H$108,"Hợp lệ")&lt;&gt;1,"Mã hàng chưa hợp lệ",IF(NOT(ISNUMBER(A362)),"Ngày không hợp lệ",IF(OR(NOT(ISNUMBER('Danh muc'!$B$4)),A362&lt;'Danh muc'!$B$4,A362&gt;2958465,MOD(A362,1)&lt;&gt;0),"Ngày ngoài phạm vi",IF(NOT(ISNUMBER(D362)),"Số lượng không hợp lệ",IF(OR(D362&lt;=0,MOD(D362,1)&lt;&gt;0),"Số lượng phải nguyên &gt; 0","Hợp lệ"))))))))</x:f>
      </x:c>
    </x:row>
    <x:row r="363" ht="23" customHeight="1">
      <x:c r="A363" s="7"/>
      <x:c r="B363" s="15"/>
      <x:c r="C363" s="15"/>
      <x:c r="D363" s="16"/>
      <x:c r="E363" s="14"/>
      <x:c r="F363" s="14"/>
      <x:c r="G363" s="14"/>
      <x:c r="H363" s="2" t="str">
        <x:f>IF(COUNTA(A363:G363)=0,"",IF(OR(A363="",B363="",C363="",D363=""),"Thiếu trường bắt buộc",IF(COUNTIFS($B$9:$B$508,B363)&gt;1,"Trùng mã dòng",IF(COUNTIFS('Danh muc'!$A$9:$A$108,C363,'Danh muc'!$H$9:$H$108,"Hợp lệ")&lt;&gt;1,"Mã hàng chưa hợp lệ",IF(NOT(ISNUMBER(A363)),"Ngày không hợp lệ",IF(OR(NOT(ISNUMBER('Danh muc'!$B$4)),A363&lt;'Danh muc'!$B$4,A363&gt;2958465,MOD(A363,1)&lt;&gt;0),"Ngày ngoài phạm vi",IF(NOT(ISNUMBER(D363)),"Số lượng không hợp lệ",IF(OR(D363&lt;=0,MOD(D363,1)&lt;&gt;0),"Số lượng phải nguyên &gt; 0","Hợp lệ"))))))))</x:f>
      </x:c>
    </x:row>
    <x:row r="364" ht="23" customHeight="1">
      <x:c r="A364" s="7"/>
      <x:c r="B364" s="15"/>
      <x:c r="C364" s="15"/>
      <x:c r="D364" s="16"/>
      <x:c r="E364" s="14"/>
      <x:c r="F364" s="14"/>
      <x:c r="G364" s="14"/>
      <x:c r="H364" s="2" t="str">
        <x:f>IF(COUNTA(A364:G364)=0,"",IF(OR(A364="",B364="",C364="",D364=""),"Thiếu trường bắt buộc",IF(COUNTIFS($B$9:$B$508,B364)&gt;1,"Trùng mã dòng",IF(COUNTIFS('Danh muc'!$A$9:$A$108,C364,'Danh muc'!$H$9:$H$108,"Hợp lệ")&lt;&gt;1,"Mã hàng chưa hợp lệ",IF(NOT(ISNUMBER(A364)),"Ngày không hợp lệ",IF(OR(NOT(ISNUMBER('Danh muc'!$B$4)),A364&lt;'Danh muc'!$B$4,A364&gt;2958465,MOD(A364,1)&lt;&gt;0),"Ngày ngoài phạm vi",IF(NOT(ISNUMBER(D364)),"Số lượng không hợp lệ",IF(OR(D364&lt;=0,MOD(D364,1)&lt;&gt;0),"Số lượng phải nguyên &gt; 0","Hợp lệ"))))))))</x:f>
      </x:c>
    </x:row>
    <x:row r="365" ht="23" customHeight="1">
      <x:c r="A365" s="7"/>
      <x:c r="B365" s="15"/>
      <x:c r="C365" s="15"/>
      <x:c r="D365" s="16"/>
      <x:c r="E365" s="14"/>
      <x:c r="F365" s="14"/>
      <x:c r="G365" s="14"/>
      <x:c r="H365" s="2" t="str">
        <x:f>IF(COUNTA(A365:G365)=0,"",IF(OR(A365="",B365="",C365="",D365=""),"Thiếu trường bắt buộc",IF(COUNTIFS($B$9:$B$508,B365)&gt;1,"Trùng mã dòng",IF(COUNTIFS('Danh muc'!$A$9:$A$108,C365,'Danh muc'!$H$9:$H$108,"Hợp lệ")&lt;&gt;1,"Mã hàng chưa hợp lệ",IF(NOT(ISNUMBER(A365)),"Ngày không hợp lệ",IF(OR(NOT(ISNUMBER('Danh muc'!$B$4)),A365&lt;'Danh muc'!$B$4,A365&gt;2958465,MOD(A365,1)&lt;&gt;0),"Ngày ngoài phạm vi",IF(NOT(ISNUMBER(D365)),"Số lượng không hợp lệ",IF(OR(D365&lt;=0,MOD(D365,1)&lt;&gt;0),"Số lượng phải nguyên &gt; 0","Hợp lệ"))))))))</x:f>
      </x:c>
    </x:row>
    <x:row r="366" ht="23" customHeight="1">
      <x:c r="A366" s="7"/>
      <x:c r="B366" s="15"/>
      <x:c r="C366" s="15"/>
      <x:c r="D366" s="16"/>
      <x:c r="E366" s="14"/>
      <x:c r="F366" s="14"/>
      <x:c r="G366" s="14"/>
      <x:c r="H366" s="2" t="str">
        <x:f>IF(COUNTA(A366:G366)=0,"",IF(OR(A366="",B366="",C366="",D366=""),"Thiếu trường bắt buộc",IF(COUNTIFS($B$9:$B$508,B366)&gt;1,"Trùng mã dòng",IF(COUNTIFS('Danh muc'!$A$9:$A$108,C366,'Danh muc'!$H$9:$H$108,"Hợp lệ")&lt;&gt;1,"Mã hàng chưa hợp lệ",IF(NOT(ISNUMBER(A366)),"Ngày không hợp lệ",IF(OR(NOT(ISNUMBER('Danh muc'!$B$4)),A366&lt;'Danh muc'!$B$4,A366&gt;2958465,MOD(A366,1)&lt;&gt;0),"Ngày ngoài phạm vi",IF(NOT(ISNUMBER(D366)),"Số lượng không hợp lệ",IF(OR(D366&lt;=0,MOD(D366,1)&lt;&gt;0),"Số lượng phải nguyên &gt; 0","Hợp lệ"))))))))</x:f>
      </x:c>
    </x:row>
    <x:row r="367" ht="23" customHeight="1">
      <x:c r="A367" s="7"/>
      <x:c r="B367" s="15"/>
      <x:c r="C367" s="15"/>
      <x:c r="D367" s="16"/>
      <x:c r="E367" s="14"/>
      <x:c r="F367" s="14"/>
      <x:c r="G367" s="14"/>
      <x:c r="H367" s="2" t="str">
        <x:f>IF(COUNTA(A367:G367)=0,"",IF(OR(A367="",B367="",C367="",D367=""),"Thiếu trường bắt buộc",IF(COUNTIFS($B$9:$B$508,B367)&gt;1,"Trùng mã dòng",IF(COUNTIFS('Danh muc'!$A$9:$A$108,C367,'Danh muc'!$H$9:$H$108,"Hợp lệ")&lt;&gt;1,"Mã hàng chưa hợp lệ",IF(NOT(ISNUMBER(A367)),"Ngày không hợp lệ",IF(OR(NOT(ISNUMBER('Danh muc'!$B$4)),A367&lt;'Danh muc'!$B$4,A367&gt;2958465,MOD(A367,1)&lt;&gt;0),"Ngày ngoài phạm vi",IF(NOT(ISNUMBER(D367)),"Số lượng không hợp lệ",IF(OR(D367&lt;=0,MOD(D367,1)&lt;&gt;0),"Số lượng phải nguyên &gt; 0","Hợp lệ"))))))))</x:f>
      </x:c>
    </x:row>
    <x:row r="368" ht="23" customHeight="1">
      <x:c r="A368" s="7"/>
      <x:c r="B368" s="15"/>
      <x:c r="C368" s="15"/>
      <x:c r="D368" s="16"/>
      <x:c r="E368" s="14"/>
      <x:c r="F368" s="14"/>
      <x:c r="G368" s="14"/>
      <x:c r="H368" s="2" t="str">
        <x:f>IF(COUNTA(A368:G368)=0,"",IF(OR(A368="",B368="",C368="",D368=""),"Thiếu trường bắt buộc",IF(COUNTIFS($B$9:$B$508,B368)&gt;1,"Trùng mã dòng",IF(COUNTIFS('Danh muc'!$A$9:$A$108,C368,'Danh muc'!$H$9:$H$108,"Hợp lệ")&lt;&gt;1,"Mã hàng chưa hợp lệ",IF(NOT(ISNUMBER(A368)),"Ngày không hợp lệ",IF(OR(NOT(ISNUMBER('Danh muc'!$B$4)),A368&lt;'Danh muc'!$B$4,A368&gt;2958465,MOD(A368,1)&lt;&gt;0),"Ngày ngoài phạm vi",IF(NOT(ISNUMBER(D368)),"Số lượng không hợp lệ",IF(OR(D368&lt;=0,MOD(D368,1)&lt;&gt;0),"Số lượng phải nguyên &gt; 0","Hợp lệ"))))))))</x:f>
      </x:c>
    </x:row>
    <x:row r="369" ht="23" customHeight="1">
      <x:c r="A369" s="7"/>
      <x:c r="B369" s="15"/>
      <x:c r="C369" s="15"/>
      <x:c r="D369" s="16"/>
      <x:c r="E369" s="14"/>
      <x:c r="F369" s="14"/>
      <x:c r="G369" s="14"/>
      <x:c r="H369" s="2" t="str">
        <x:f>IF(COUNTA(A369:G369)=0,"",IF(OR(A369="",B369="",C369="",D369=""),"Thiếu trường bắt buộc",IF(COUNTIFS($B$9:$B$508,B369)&gt;1,"Trùng mã dòng",IF(COUNTIFS('Danh muc'!$A$9:$A$108,C369,'Danh muc'!$H$9:$H$108,"Hợp lệ")&lt;&gt;1,"Mã hàng chưa hợp lệ",IF(NOT(ISNUMBER(A369)),"Ngày không hợp lệ",IF(OR(NOT(ISNUMBER('Danh muc'!$B$4)),A369&lt;'Danh muc'!$B$4,A369&gt;2958465,MOD(A369,1)&lt;&gt;0),"Ngày ngoài phạm vi",IF(NOT(ISNUMBER(D369)),"Số lượng không hợp lệ",IF(OR(D369&lt;=0,MOD(D369,1)&lt;&gt;0),"Số lượng phải nguyên &gt; 0","Hợp lệ"))))))))</x:f>
      </x:c>
    </x:row>
    <x:row r="370" ht="23" customHeight="1">
      <x:c r="A370" s="7"/>
      <x:c r="B370" s="15"/>
      <x:c r="C370" s="15"/>
      <x:c r="D370" s="16"/>
      <x:c r="E370" s="14"/>
      <x:c r="F370" s="14"/>
      <x:c r="G370" s="14"/>
      <x:c r="H370" s="2" t="str">
        <x:f>IF(COUNTA(A370:G370)=0,"",IF(OR(A370="",B370="",C370="",D370=""),"Thiếu trường bắt buộc",IF(COUNTIFS($B$9:$B$508,B370)&gt;1,"Trùng mã dòng",IF(COUNTIFS('Danh muc'!$A$9:$A$108,C370,'Danh muc'!$H$9:$H$108,"Hợp lệ")&lt;&gt;1,"Mã hàng chưa hợp lệ",IF(NOT(ISNUMBER(A370)),"Ngày không hợp lệ",IF(OR(NOT(ISNUMBER('Danh muc'!$B$4)),A370&lt;'Danh muc'!$B$4,A370&gt;2958465,MOD(A370,1)&lt;&gt;0),"Ngày ngoài phạm vi",IF(NOT(ISNUMBER(D370)),"Số lượng không hợp lệ",IF(OR(D370&lt;=0,MOD(D370,1)&lt;&gt;0),"Số lượng phải nguyên &gt; 0","Hợp lệ"))))))))</x:f>
      </x:c>
    </x:row>
    <x:row r="371" ht="23" customHeight="1">
      <x:c r="A371" s="7"/>
      <x:c r="B371" s="15"/>
      <x:c r="C371" s="15"/>
      <x:c r="D371" s="16"/>
      <x:c r="E371" s="14"/>
      <x:c r="F371" s="14"/>
      <x:c r="G371" s="14"/>
      <x:c r="H371" s="2" t="str">
        <x:f>IF(COUNTA(A371:G371)=0,"",IF(OR(A371="",B371="",C371="",D371=""),"Thiếu trường bắt buộc",IF(COUNTIFS($B$9:$B$508,B371)&gt;1,"Trùng mã dòng",IF(COUNTIFS('Danh muc'!$A$9:$A$108,C371,'Danh muc'!$H$9:$H$108,"Hợp lệ")&lt;&gt;1,"Mã hàng chưa hợp lệ",IF(NOT(ISNUMBER(A371)),"Ngày không hợp lệ",IF(OR(NOT(ISNUMBER('Danh muc'!$B$4)),A371&lt;'Danh muc'!$B$4,A371&gt;2958465,MOD(A371,1)&lt;&gt;0),"Ngày ngoài phạm vi",IF(NOT(ISNUMBER(D371)),"Số lượng không hợp lệ",IF(OR(D371&lt;=0,MOD(D371,1)&lt;&gt;0),"Số lượng phải nguyên &gt; 0","Hợp lệ"))))))))</x:f>
      </x:c>
    </x:row>
    <x:row r="372" ht="23" customHeight="1">
      <x:c r="A372" s="7"/>
      <x:c r="B372" s="15"/>
      <x:c r="C372" s="15"/>
      <x:c r="D372" s="16"/>
      <x:c r="E372" s="14"/>
      <x:c r="F372" s="14"/>
      <x:c r="G372" s="14"/>
      <x:c r="H372" s="2" t="str">
        <x:f>IF(COUNTA(A372:G372)=0,"",IF(OR(A372="",B372="",C372="",D372=""),"Thiếu trường bắt buộc",IF(COUNTIFS($B$9:$B$508,B372)&gt;1,"Trùng mã dòng",IF(COUNTIFS('Danh muc'!$A$9:$A$108,C372,'Danh muc'!$H$9:$H$108,"Hợp lệ")&lt;&gt;1,"Mã hàng chưa hợp lệ",IF(NOT(ISNUMBER(A372)),"Ngày không hợp lệ",IF(OR(NOT(ISNUMBER('Danh muc'!$B$4)),A372&lt;'Danh muc'!$B$4,A372&gt;2958465,MOD(A372,1)&lt;&gt;0),"Ngày ngoài phạm vi",IF(NOT(ISNUMBER(D372)),"Số lượng không hợp lệ",IF(OR(D372&lt;=0,MOD(D372,1)&lt;&gt;0),"Số lượng phải nguyên &gt; 0","Hợp lệ"))))))))</x:f>
      </x:c>
    </x:row>
    <x:row r="373" ht="23" customHeight="1">
      <x:c r="A373" s="7"/>
      <x:c r="B373" s="15"/>
      <x:c r="C373" s="15"/>
      <x:c r="D373" s="16"/>
      <x:c r="E373" s="14"/>
      <x:c r="F373" s="14"/>
      <x:c r="G373" s="14"/>
      <x:c r="H373" s="2" t="str">
        <x:f>IF(COUNTA(A373:G373)=0,"",IF(OR(A373="",B373="",C373="",D373=""),"Thiếu trường bắt buộc",IF(COUNTIFS($B$9:$B$508,B373)&gt;1,"Trùng mã dòng",IF(COUNTIFS('Danh muc'!$A$9:$A$108,C373,'Danh muc'!$H$9:$H$108,"Hợp lệ")&lt;&gt;1,"Mã hàng chưa hợp lệ",IF(NOT(ISNUMBER(A373)),"Ngày không hợp lệ",IF(OR(NOT(ISNUMBER('Danh muc'!$B$4)),A373&lt;'Danh muc'!$B$4,A373&gt;2958465,MOD(A373,1)&lt;&gt;0),"Ngày ngoài phạm vi",IF(NOT(ISNUMBER(D373)),"Số lượng không hợp lệ",IF(OR(D373&lt;=0,MOD(D373,1)&lt;&gt;0),"Số lượng phải nguyên &gt; 0","Hợp lệ"))))))))</x:f>
      </x:c>
    </x:row>
    <x:row r="374" ht="23" customHeight="1">
      <x:c r="A374" s="7"/>
      <x:c r="B374" s="15"/>
      <x:c r="C374" s="15"/>
      <x:c r="D374" s="16"/>
      <x:c r="E374" s="14"/>
      <x:c r="F374" s="14"/>
      <x:c r="G374" s="14"/>
      <x:c r="H374" s="2" t="str">
        <x:f>IF(COUNTA(A374:G374)=0,"",IF(OR(A374="",B374="",C374="",D374=""),"Thiếu trường bắt buộc",IF(COUNTIFS($B$9:$B$508,B374)&gt;1,"Trùng mã dòng",IF(COUNTIFS('Danh muc'!$A$9:$A$108,C374,'Danh muc'!$H$9:$H$108,"Hợp lệ")&lt;&gt;1,"Mã hàng chưa hợp lệ",IF(NOT(ISNUMBER(A374)),"Ngày không hợp lệ",IF(OR(NOT(ISNUMBER('Danh muc'!$B$4)),A374&lt;'Danh muc'!$B$4,A374&gt;2958465,MOD(A374,1)&lt;&gt;0),"Ngày ngoài phạm vi",IF(NOT(ISNUMBER(D374)),"Số lượng không hợp lệ",IF(OR(D374&lt;=0,MOD(D374,1)&lt;&gt;0),"Số lượng phải nguyên &gt; 0","Hợp lệ"))))))))</x:f>
      </x:c>
    </x:row>
    <x:row r="375" ht="23" customHeight="1">
      <x:c r="A375" s="7"/>
      <x:c r="B375" s="15"/>
      <x:c r="C375" s="15"/>
      <x:c r="D375" s="16"/>
      <x:c r="E375" s="14"/>
      <x:c r="F375" s="14"/>
      <x:c r="G375" s="14"/>
      <x:c r="H375" s="2" t="str">
        <x:f>IF(COUNTA(A375:G375)=0,"",IF(OR(A375="",B375="",C375="",D375=""),"Thiếu trường bắt buộc",IF(COUNTIFS($B$9:$B$508,B375)&gt;1,"Trùng mã dòng",IF(COUNTIFS('Danh muc'!$A$9:$A$108,C375,'Danh muc'!$H$9:$H$108,"Hợp lệ")&lt;&gt;1,"Mã hàng chưa hợp lệ",IF(NOT(ISNUMBER(A375)),"Ngày không hợp lệ",IF(OR(NOT(ISNUMBER('Danh muc'!$B$4)),A375&lt;'Danh muc'!$B$4,A375&gt;2958465,MOD(A375,1)&lt;&gt;0),"Ngày ngoài phạm vi",IF(NOT(ISNUMBER(D375)),"Số lượng không hợp lệ",IF(OR(D375&lt;=0,MOD(D375,1)&lt;&gt;0),"Số lượng phải nguyên &gt; 0","Hợp lệ"))))))))</x:f>
      </x:c>
    </x:row>
    <x:row r="376" ht="23" customHeight="1">
      <x:c r="A376" s="7"/>
      <x:c r="B376" s="15"/>
      <x:c r="C376" s="15"/>
      <x:c r="D376" s="16"/>
      <x:c r="E376" s="14"/>
      <x:c r="F376" s="14"/>
      <x:c r="G376" s="14"/>
      <x:c r="H376" s="2" t="str">
        <x:f>IF(COUNTA(A376:G376)=0,"",IF(OR(A376="",B376="",C376="",D376=""),"Thiếu trường bắt buộc",IF(COUNTIFS($B$9:$B$508,B376)&gt;1,"Trùng mã dòng",IF(COUNTIFS('Danh muc'!$A$9:$A$108,C376,'Danh muc'!$H$9:$H$108,"Hợp lệ")&lt;&gt;1,"Mã hàng chưa hợp lệ",IF(NOT(ISNUMBER(A376)),"Ngày không hợp lệ",IF(OR(NOT(ISNUMBER('Danh muc'!$B$4)),A376&lt;'Danh muc'!$B$4,A376&gt;2958465,MOD(A376,1)&lt;&gt;0),"Ngày ngoài phạm vi",IF(NOT(ISNUMBER(D376)),"Số lượng không hợp lệ",IF(OR(D376&lt;=0,MOD(D376,1)&lt;&gt;0),"Số lượng phải nguyên &gt; 0","Hợp lệ"))))))))</x:f>
      </x:c>
    </x:row>
    <x:row r="377" ht="23" customHeight="1">
      <x:c r="A377" s="7"/>
      <x:c r="B377" s="15"/>
      <x:c r="C377" s="15"/>
      <x:c r="D377" s="16"/>
      <x:c r="E377" s="14"/>
      <x:c r="F377" s="14"/>
      <x:c r="G377" s="14"/>
      <x:c r="H377" s="2" t="str">
        <x:f>IF(COUNTA(A377:G377)=0,"",IF(OR(A377="",B377="",C377="",D377=""),"Thiếu trường bắt buộc",IF(COUNTIFS($B$9:$B$508,B377)&gt;1,"Trùng mã dòng",IF(COUNTIFS('Danh muc'!$A$9:$A$108,C377,'Danh muc'!$H$9:$H$108,"Hợp lệ")&lt;&gt;1,"Mã hàng chưa hợp lệ",IF(NOT(ISNUMBER(A377)),"Ngày không hợp lệ",IF(OR(NOT(ISNUMBER('Danh muc'!$B$4)),A377&lt;'Danh muc'!$B$4,A377&gt;2958465,MOD(A377,1)&lt;&gt;0),"Ngày ngoài phạm vi",IF(NOT(ISNUMBER(D377)),"Số lượng không hợp lệ",IF(OR(D377&lt;=0,MOD(D377,1)&lt;&gt;0),"Số lượng phải nguyên &gt; 0","Hợp lệ"))))))))</x:f>
      </x:c>
    </x:row>
    <x:row r="378" ht="23" customHeight="1">
      <x:c r="A378" s="7"/>
      <x:c r="B378" s="15"/>
      <x:c r="C378" s="15"/>
      <x:c r="D378" s="16"/>
      <x:c r="E378" s="14"/>
      <x:c r="F378" s="14"/>
      <x:c r="G378" s="14"/>
      <x:c r="H378" s="2" t="str">
        <x:f>IF(COUNTA(A378:G378)=0,"",IF(OR(A378="",B378="",C378="",D378=""),"Thiếu trường bắt buộc",IF(COUNTIFS($B$9:$B$508,B378)&gt;1,"Trùng mã dòng",IF(COUNTIFS('Danh muc'!$A$9:$A$108,C378,'Danh muc'!$H$9:$H$108,"Hợp lệ")&lt;&gt;1,"Mã hàng chưa hợp lệ",IF(NOT(ISNUMBER(A378)),"Ngày không hợp lệ",IF(OR(NOT(ISNUMBER('Danh muc'!$B$4)),A378&lt;'Danh muc'!$B$4,A378&gt;2958465,MOD(A378,1)&lt;&gt;0),"Ngày ngoài phạm vi",IF(NOT(ISNUMBER(D378)),"Số lượng không hợp lệ",IF(OR(D378&lt;=0,MOD(D378,1)&lt;&gt;0),"Số lượng phải nguyên &gt; 0","Hợp lệ"))))))))</x:f>
      </x:c>
    </x:row>
    <x:row r="379" ht="23" customHeight="1">
      <x:c r="A379" s="7"/>
      <x:c r="B379" s="15"/>
      <x:c r="C379" s="15"/>
      <x:c r="D379" s="16"/>
      <x:c r="E379" s="14"/>
      <x:c r="F379" s="14"/>
      <x:c r="G379" s="14"/>
      <x:c r="H379" s="2" t="str">
        <x:f>IF(COUNTA(A379:G379)=0,"",IF(OR(A379="",B379="",C379="",D379=""),"Thiếu trường bắt buộc",IF(COUNTIFS($B$9:$B$508,B379)&gt;1,"Trùng mã dòng",IF(COUNTIFS('Danh muc'!$A$9:$A$108,C379,'Danh muc'!$H$9:$H$108,"Hợp lệ")&lt;&gt;1,"Mã hàng chưa hợp lệ",IF(NOT(ISNUMBER(A379)),"Ngày không hợp lệ",IF(OR(NOT(ISNUMBER('Danh muc'!$B$4)),A379&lt;'Danh muc'!$B$4,A379&gt;2958465,MOD(A379,1)&lt;&gt;0),"Ngày ngoài phạm vi",IF(NOT(ISNUMBER(D379)),"Số lượng không hợp lệ",IF(OR(D379&lt;=0,MOD(D379,1)&lt;&gt;0),"Số lượng phải nguyên &gt; 0","Hợp lệ"))))))))</x:f>
      </x:c>
    </x:row>
    <x:row r="380" ht="23" customHeight="1">
      <x:c r="A380" s="7"/>
      <x:c r="B380" s="15"/>
      <x:c r="C380" s="15"/>
      <x:c r="D380" s="16"/>
      <x:c r="E380" s="14"/>
      <x:c r="F380" s="14"/>
      <x:c r="G380" s="14"/>
      <x:c r="H380" s="2" t="str">
        <x:f>IF(COUNTA(A380:G380)=0,"",IF(OR(A380="",B380="",C380="",D380=""),"Thiếu trường bắt buộc",IF(COUNTIFS($B$9:$B$508,B380)&gt;1,"Trùng mã dòng",IF(COUNTIFS('Danh muc'!$A$9:$A$108,C380,'Danh muc'!$H$9:$H$108,"Hợp lệ")&lt;&gt;1,"Mã hàng chưa hợp lệ",IF(NOT(ISNUMBER(A380)),"Ngày không hợp lệ",IF(OR(NOT(ISNUMBER('Danh muc'!$B$4)),A380&lt;'Danh muc'!$B$4,A380&gt;2958465,MOD(A380,1)&lt;&gt;0),"Ngày ngoài phạm vi",IF(NOT(ISNUMBER(D380)),"Số lượng không hợp lệ",IF(OR(D380&lt;=0,MOD(D380,1)&lt;&gt;0),"Số lượng phải nguyên &gt; 0","Hợp lệ"))))))))</x:f>
      </x:c>
    </x:row>
    <x:row r="381" ht="23" customHeight="1">
      <x:c r="A381" s="7"/>
      <x:c r="B381" s="15"/>
      <x:c r="C381" s="15"/>
      <x:c r="D381" s="16"/>
      <x:c r="E381" s="14"/>
      <x:c r="F381" s="14"/>
      <x:c r="G381" s="14"/>
      <x:c r="H381" s="2" t="str">
        <x:f>IF(COUNTA(A381:G381)=0,"",IF(OR(A381="",B381="",C381="",D381=""),"Thiếu trường bắt buộc",IF(COUNTIFS($B$9:$B$508,B381)&gt;1,"Trùng mã dòng",IF(COUNTIFS('Danh muc'!$A$9:$A$108,C381,'Danh muc'!$H$9:$H$108,"Hợp lệ")&lt;&gt;1,"Mã hàng chưa hợp lệ",IF(NOT(ISNUMBER(A381)),"Ngày không hợp lệ",IF(OR(NOT(ISNUMBER('Danh muc'!$B$4)),A381&lt;'Danh muc'!$B$4,A381&gt;2958465,MOD(A381,1)&lt;&gt;0),"Ngày ngoài phạm vi",IF(NOT(ISNUMBER(D381)),"Số lượng không hợp lệ",IF(OR(D381&lt;=0,MOD(D381,1)&lt;&gt;0),"Số lượng phải nguyên &gt; 0","Hợp lệ"))))))))</x:f>
      </x:c>
    </x:row>
    <x:row r="382" ht="23" customHeight="1">
      <x:c r="A382" s="7"/>
      <x:c r="B382" s="15"/>
      <x:c r="C382" s="15"/>
      <x:c r="D382" s="16"/>
      <x:c r="E382" s="14"/>
      <x:c r="F382" s="14"/>
      <x:c r="G382" s="14"/>
      <x:c r="H382" s="2" t="str">
        <x:f>IF(COUNTA(A382:G382)=0,"",IF(OR(A382="",B382="",C382="",D382=""),"Thiếu trường bắt buộc",IF(COUNTIFS($B$9:$B$508,B382)&gt;1,"Trùng mã dòng",IF(COUNTIFS('Danh muc'!$A$9:$A$108,C382,'Danh muc'!$H$9:$H$108,"Hợp lệ")&lt;&gt;1,"Mã hàng chưa hợp lệ",IF(NOT(ISNUMBER(A382)),"Ngày không hợp lệ",IF(OR(NOT(ISNUMBER('Danh muc'!$B$4)),A382&lt;'Danh muc'!$B$4,A382&gt;2958465,MOD(A382,1)&lt;&gt;0),"Ngày ngoài phạm vi",IF(NOT(ISNUMBER(D382)),"Số lượng không hợp lệ",IF(OR(D382&lt;=0,MOD(D382,1)&lt;&gt;0),"Số lượng phải nguyên &gt; 0","Hợp lệ"))))))))</x:f>
      </x:c>
    </x:row>
    <x:row r="383" ht="23" customHeight="1">
      <x:c r="A383" s="7"/>
      <x:c r="B383" s="15"/>
      <x:c r="C383" s="15"/>
      <x:c r="D383" s="16"/>
      <x:c r="E383" s="14"/>
      <x:c r="F383" s="14"/>
      <x:c r="G383" s="14"/>
      <x:c r="H383" s="2" t="str">
        <x:f>IF(COUNTA(A383:G383)=0,"",IF(OR(A383="",B383="",C383="",D383=""),"Thiếu trường bắt buộc",IF(COUNTIFS($B$9:$B$508,B383)&gt;1,"Trùng mã dòng",IF(COUNTIFS('Danh muc'!$A$9:$A$108,C383,'Danh muc'!$H$9:$H$108,"Hợp lệ")&lt;&gt;1,"Mã hàng chưa hợp lệ",IF(NOT(ISNUMBER(A383)),"Ngày không hợp lệ",IF(OR(NOT(ISNUMBER('Danh muc'!$B$4)),A383&lt;'Danh muc'!$B$4,A383&gt;2958465,MOD(A383,1)&lt;&gt;0),"Ngày ngoài phạm vi",IF(NOT(ISNUMBER(D383)),"Số lượng không hợp lệ",IF(OR(D383&lt;=0,MOD(D383,1)&lt;&gt;0),"Số lượng phải nguyên &gt; 0","Hợp lệ"))))))))</x:f>
      </x:c>
    </x:row>
    <x:row r="384" ht="23" customHeight="1">
      <x:c r="A384" s="7"/>
      <x:c r="B384" s="15"/>
      <x:c r="C384" s="15"/>
      <x:c r="D384" s="16"/>
      <x:c r="E384" s="14"/>
      <x:c r="F384" s="14"/>
      <x:c r="G384" s="14"/>
      <x:c r="H384" s="2" t="str">
        <x:f>IF(COUNTA(A384:G384)=0,"",IF(OR(A384="",B384="",C384="",D384=""),"Thiếu trường bắt buộc",IF(COUNTIFS($B$9:$B$508,B384)&gt;1,"Trùng mã dòng",IF(COUNTIFS('Danh muc'!$A$9:$A$108,C384,'Danh muc'!$H$9:$H$108,"Hợp lệ")&lt;&gt;1,"Mã hàng chưa hợp lệ",IF(NOT(ISNUMBER(A384)),"Ngày không hợp lệ",IF(OR(NOT(ISNUMBER('Danh muc'!$B$4)),A384&lt;'Danh muc'!$B$4,A384&gt;2958465,MOD(A384,1)&lt;&gt;0),"Ngày ngoài phạm vi",IF(NOT(ISNUMBER(D384)),"Số lượng không hợp lệ",IF(OR(D384&lt;=0,MOD(D384,1)&lt;&gt;0),"Số lượng phải nguyên &gt; 0","Hợp lệ"))))))))</x:f>
      </x:c>
    </x:row>
    <x:row r="385" ht="23" customHeight="1">
      <x:c r="A385" s="7"/>
      <x:c r="B385" s="15"/>
      <x:c r="C385" s="15"/>
      <x:c r="D385" s="16"/>
      <x:c r="E385" s="14"/>
      <x:c r="F385" s="14"/>
      <x:c r="G385" s="14"/>
      <x:c r="H385" s="2" t="str">
        <x:f>IF(COUNTA(A385:G385)=0,"",IF(OR(A385="",B385="",C385="",D385=""),"Thiếu trường bắt buộc",IF(COUNTIFS($B$9:$B$508,B385)&gt;1,"Trùng mã dòng",IF(COUNTIFS('Danh muc'!$A$9:$A$108,C385,'Danh muc'!$H$9:$H$108,"Hợp lệ")&lt;&gt;1,"Mã hàng chưa hợp lệ",IF(NOT(ISNUMBER(A385)),"Ngày không hợp lệ",IF(OR(NOT(ISNUMBER('Danh muc'!$B$4)),A385&lt;'Danh muc'!$B$4,A385&gt;2958465,MOD(A385,1)&lt;&gt;0),"Ngày ngoài phạm vi",IF(NOT(ISNUMBER(D385)),"Số lượng không hợp lệ",IF(OR(D385&lt;=0,MOD(D385,1)&lt;&gt;0),"Số lượng phải nguyên &gt; 0","Hợp lệ"))))))))</x:f>
      </x:c>
    </x:row>
    <x:row r="386" ht="23" customHeight="1">
      <x:c r="A386" s="7"/>
      <x:c r="B386" s="15"/>
      <x:c r="C386" s="15"/>
      <x:c r="D386" s="16"/>
      <x:c r="E386" s="14"/>
      <x:c r="F386" s="14"/>
      <x:c r="G386" s="14"/>
      <x:c r="H386" s="2" t="str">
        <x:f>IF(COUNTA(A386:G386)=0,"",IF(OR(A386="",B386="",C386="",D386=""),"Thiếu trường bắt buộc",IF(COUNTIFS($B$9:$B$508,B386)&gt;1,"Trùng mã dòng",IF(COUNTIFS('Danh muc'!$A$9:$A$108,C386,'Danh muc'!$H$9:$H$108,"Hợp lệ")&lt;&gt;1,"Mã hàng chưa hợp lệ",IF(NOT(ISNUMBER(A386)),"Ngày không hợp lệ",IF(OR(NOT(ISNUMBER('Danh muc'!$B$4)),A386&lt;'Danh muc'!$B$4,A386&gt;2958465,MOD(A386,1)&lt;&gt;0),"Ngày ngoài phạm vi",IF(NOT(ISNUMBER(D386)),"Số lượng không hợp lệ",IF(OR(D386&lt;=0,MOD(D386,1)&lt;&gt;0),"Số lượng phải nguyên &gt; 0","Hợp lệ"))))))))</x:f>
      </x:c>
    </x:row>
    <x:row r="387" ht="23" customHeight="1">
      <x:c r="A387" s="7"/>
      <x:c r="B387" s="15"/>
      <x:c r="C387" s="15"/>
      <x:c r="D387" s="16"/>
      <x:c r="E387" s="14"/>
      <x:c r="F387" s="14"/>
      <x:c r="G387" s="14"/>
      <x:c r="H387" s="2" t="str">
        <x:f>IF(COUNTA(A387:G387)=0,"",IF(OR(A387="",B387="",C387="",D387=""),"Thiếu trường bắt buộc",IF(COUNTIFS($B$9:$B$508,B387)&gt;1,"Trùng mã dòng",IF(COUNTIFS('Danh muc'!$A$9:$A$108,C387,'Danh muc'!$H$9:$H$108,"Hợp lệ")&lt;&gt;1,"Mã hàng chưa hợp lệ",IF(NOT(ISNUMBER(A387)),"Ngày không hợp lệ",IF(OR(NOT(ISNUMBER('Danh muc'!$B$4)),A387&lt;'Danh muc'!$B$4,A387&gt;2958465,MOD(A387,1)&lt;&gt;0),"Ngày ngoài phạm vi",IF(NOT(ISNUMBER(D387)),"Số lượng không hợp lệ",IF(OR(D387&lt;=0,MOD(D387,1)&lt;&gt;0),"Số lượng phải nguyên &gt; 0","Hợp lệ"))))))))</x:f>
      </x:c>
    </x:row>
    <x:row r="388" ht="23" customHeight="1">
      <x:c r="A388" s="7"/>
      <x:c r="B388" s="15"/>
      <x:c r="C388" s="15"/>
      <x:c r="D388" s="16"/>
      <x:c r="E388" s="14"/>
      <x:c r="F388" s="14"/>
      <x:c r="G388" s="14"/>
      <x:c r="H388" s="2" t="str">
        <x:f>IF(COUNTA(A388:G388)=0,"",IF(OR(A388="",B388="",C388="",D388=""),"Thiếu trường bắt buộc",IF(COUNTIFS($B$9:$B$508,B388)&gt;1,"Trùng mã dòng",IF(COUNTIFS('Danh muc'!$A$9:$A$108,C388,'Danh muc'!$H$9:$H$108,"Hợp lệ")&lt;&gt;1,"Mã hàng chưa hợp lệ",IF(NOT(ISNUMBER(A388)),"Ngày không hợp lệ",IF(OR(NOT(ISNUMBER('Danh muc'!$B$4)),A388&lt;'Danh muc'!$B$4,A388&gt;2958465,MOD(A388,1)&lt;&gt;0),"Ngày ngoài phạm vi",IF(NOT(ISNUMBER(D388)),"Số lượng không hợp lệ",IF(OR(D388&lt;=0,MOD(D388,1)&lt;&gt;0),"Số lượng phải nguyên &gt; 0","Hợp lệ"))))))))</x:f>
      </x:c>
    </x:row>
    <x:row r="389" ht="23" customHeight="1">
      <x:c r="A389" s="7"/>
      <x:c r="B389" s="15"/>
      <x:c r="C389" s="15"/>
      <x:c r="D389" s="16"/>
      <x:c r="E389" s="14"/>
      <x:c r="F389" s="14"/>
      <x:c r="G389" s="14"/>
      <x:c r="H389" s="2" t="str">
        <x:f>IF(COUNTA(A389:G389)=0,"",IF(OR(A389="",B389="",C389="",D389=""),"Thiếu trường bắt buộc",IF(COUNTIFS($B$9:$B$508,B389)&gt;1,"Trùng mã dòng",IF(COUNTIFS('Danh muc'!$A$9:$A$108,C389,'Danh muc'!$H$9:$H$108,"Hợp lệ")&lt;&gt;1,"Mã hàng chưa hợp lệ",IF(NOT(ISNUMBER(A389)),"Ngày không hợp lệ",IF(OR(NOT(ISNUMBER('Danh muc'!$B$4)),A389&lt;'Danh muc'!$B$4,A389&gt;2958465,MOD(A389,1)&lt;&gt;0),"Ngày ngoài phạm vi",IF(NOT(ISNUMBER(D389)),"Số lượng không hợp lệ",IF(OR(D389&lt;=0,MOD(D389,1)&lt;&gt;0),"Số lượng phải nguyên &gt; 0","Hợp lệ"))))))))</x:f>
      </x:c>
    </x:row>
    <x:row r="390" ht="23" customHeight="1">
      <x:c r="A390" s="7"/>
      <x:c r="B390" s="15"/>
      <x:c r="C390" s="15"/>
      <x:c r="D390" s="16"/>
      <x:c r="E390" s="14"/>
      <x:c r="F390" s="14"/>
      <x:c r="G390" s="14"/>
      <x:c r="H390" s="2" t="str">
        <x:f>IF(COUNTA(A390:G390)=0,"",IF(OR(A390="",B390="",C390="",D390=""),"Thiếu trường bắt buộc",IF(COUNTIFS($B$9:$B$508,B390)&gt;1,"Trùng mã dòng",IF(COUNTIFS('Danh muc'!$A$9:$A$108,C390,'Danh muc'!$H$9:$H$108,"Hợp lệ")&lt;&gt;1,"Mã hàng chưa hợp lệ",IF(NOT(ISNUMBER(A390)),"Ngày không hợp lệ",IF(OR(NOT(ISNUMBER('Danh muc'!$B$4)),A390&lt;'Danh muc'!$B$4,A390&gt;2958465,MOD(A390,1)&lt;&gt;0),"Ngày ngoài phạm vi",IF(NOT(ISNUMBER(D390)),"Số lượng không hợp lệ",IF(OR(D390&lt;=0,MOD(D390,1)&lt;&gt;0),"Số lượng phải nguyên &gt; 0","Hợp lệ"))))))))</x:f>
      </x:c>
    </x:row>
    <x:row r="391" ht="23" customHeight="1">
      <x:c r="A391" s="7"/>
      <x:c r="B391" s="15"/>
      <x:c r="C391" s="15"/>
      <x:c r="D391" s="16"/>
      <x:c r="E391" s="14"/>
      <x:c r="F391" s="14"/>
      <x:c r="G391" s="14"/>
      <x:c r="H391" s="2" t="str">
        <x:f>IF(COUNTA(A391:G391)=0,"",IF(OR(A391="",B391="",C391="",D391=""),"Thiếu trường bắt buộc",IF(COUNTIFS($B$9:$B$508,B391)&gt;1,"Trùng mã dòng",IF(COUNTIFS('Danh muc'!$A$9:$A$108,C391,'Danh muc'!$H$9:$H$108,"Hợp lệ")&lt;&gt;1,"Mã hàng chưa hợp lệ",IF(NOT(ISNUMBER(A391)),"Ngày không hợp lệ",IF(OR(NOT(ISNUMBER('Danh muc'!$B$4)),A391&lt;'Danh muc'!$B$4,A391&gt;2958465,MOD(A391,1)&lt;&gt;0),"Ngày ngoài phạm vi",IF(NOT(ISNUMBER(D391)),"Số lượng không hợp lệ",IF(OR(D391&lt;=0,MOD(D391,1)&lt;&gt;0),"Số lượng phải nguyên &gt; 0","Hợp lệ"))))))))</x:f>
      </x:c>
    </x:row>
    <x:row r="392" ht="23" customHeight="1">
      <x:c r="A392" s="7"/>
      <x:c r="B392" s="15"/>
      <x:c r="C392" s="15"/>
      <x:c r="D392" s="16"/>
      <x:c r="E392" s="14"/>
      <x:c r="F392" s="14"/>
      <x:c r="G392" s="14"/>
      <x:c r="H392" s="2" t="str">
        <x:f>IF(COUNTA(A392:G392)=0,"",IF(OR(A392="",B392="",C392="",D392=""),"Thiếu trường bắt buộc",IF(COUNTIFS($B$9:$B$508,B392)&gt;1,"Trùng mã dòng",IF(COUNTIFS('Danh muc'!$A$9:$A$108,C392,'Danh muc'!$H$9:$H$108,"Hợp lệ")&lt;&gt;1,"Mã hàng chưa hợp lệ",IF(NOT(ISNUMBER(A392)),"Ngày không hợp lệ",IF(OR(NOT(ISNUMBER('Danh muc'!$B$4)),A392&lt;'Danh muc'!$B$4,A392&gt;2958465,MOD(A392,1)&lt;&gt;0),"Ngày ngoài phạm vi",IF(NOT(ISNUMBER(D392)),"Số lượng không hợp lệ",IF(OR(D392&lt;=0,MOD(D392,1)&lt;&gt;0),"Số lượng phải nguyên &gt; 0","Hợp lệ"))))))))</x:f>
      </x:c>
    </x:row>
    <x:row r="393" ht="23" customHeight="1">
      <x:c r="A393" s="7"/>
      <x:c r="B393" s="15"/>
      <x:c r="C393" s="15"/>
      <x:c r="D393" s="16"/>
      <x:c r="E393" s="14"/>
      <x:c r="F393" s="14"/>
      <x:c r="G393" s="14"/>
      <x:c r="H393" s="2" t="str">
        <x:f>IF(COUNTA(A393:G393)=0,"",IF(OR(A393="",B393="",C393="",D393=""),"Thiếu trường bắt buộc",IF(COUNTIFS($B$9:$B$508,B393)&gt;1,"Trùng mã dòng",IF(COUNTIFS('Danh muc'!$A$9:$A$108,C393,'Danh muc'!$H$9:$H$108,"Hợp lệ")&lt;&gt;1,"Mã hàng chưa hợp lệ",IF(NOT(ISNUMBER(A393)),"Ngày không hợp lệ",IF(OR(NOT(ISNUMBER('Danh muc'!$B$4)),A393&lt;'Danh muc'!$B$4,A393&gt;2958465,MOD(A393,1)&lt;&gt;0),"Ngày ngoài phạm vi",IF(NOT(ISNUMBER(D393)),"Số lượng không hợp lệ",IF(OR(D393&lt;=0,MOD(D393,1)&lt;&gt;0),"Số lượng phải nguyên &gt; 0","Hợp lệ"))))))))</x:f>
      </x:c>
    </x:row>
    <x:row r="394" ht="23" customHeight="1">
      <x:c r="A394" s="7"/>
      <x:c r="B394" s="15"/>
      <x:c r="C394" s="15"/>
      <x:c r="D394" s="16"/>
      <x:c r="E394" s="14"/>
      <x:c r="F394" s="14"/>
      <x:c r="G394" s="14"/>
      <x:c r="H394" s="2" t="str">
        <x:f>IF(COUNTA(A394:G394)=0,"",IF(OR(A394="",B394="",C394="",D394=""),"Thiếu trường bắt buộc",IF(COUNTIFS($B$9:$B$508,B394)&gt;1,"Trùng mã dòng",IF(COUNTIFS('Danh muc'!$A$9:$A$108,C394,'Danh muc'!$H$9:$H$108,"Hợp lệ")&lt;&gt;1,"Mã hàng chưa hợp lệ",IF(NOT(ISNUMBER(A394)),"Ngày không hợp lệ",IF(OR(NOT(ISNUMBER('Danh muc'!$B$4)),A394&lt;'Danh muc'!$B$4,A394&gt;2958465,MOD(A394,1)&lt;&gt;0),"Ngày ngoài phạm vi",IF(NOT(ISNUMBER(D394)),"Số lượng không hợp lệ",IF(OR(D394&lt;=0,MOD(D394,1)&lt;&gt;0),"Số lượng phải nguyên &gt; 0","Hợp lệ"))))))))</x:f>
      </x:c>
    </x:row>
    <x:row r="395" ht="23" customHeight="1">
      <x:c r="A395" s="7"/>
      <x:c r="B395" s="15"/>
      <x:c r="C395" s="15"/>
      <x:c r="D395" s="16"/>
      <x:c r="E395" s="14"/>
      <x:c r="F395" s="14"/>
      <x:c r="G395" s="14"/>
      <x:c r="H395" s="2" t="str">
        <x:f>IF(COUNTA(A395:G395)=0,"",IF(OR(A395="",B395="",C395="",D395=""),"Thiếu trường bắt buộc",IF(COUNTIFS($B$9:$B$508,B395)&gt;1,"Trùng mã dòng",IF(COUNTIFS('Danh muc'!$A$9:$A$108,C395,'Danh muc'!$H$9:$H$108,"Hợp lệ")&lt;&gt;1,"Mã hàng chưa hợp lệ",IF(NOT(ISNUMBER(A395)),"Ngày không hợp lệ",IF(OR(NOT(ISNUMBER('Danh muc'!$B$4)),A395&lt;'Danh muc'!$B$4,A395&gt;2958465,MOD(A395,1)&lt;&gt;0),"Ngày ngoài phạm vi",IF(NOT(ISNUMBER(D395)),"Số lượng không hợp lệ",IF(OR(D395&lt;=0,MOD(D395,1)&lt;&gt;0),"Số lượng phải nguyên &gt; 0","Hợp lệ"))))))))</x:f>
      </x:c>
    </x:row>
    <x:row r="396" ht="23" customHeight="1">
      <x:c r="A396" s="7"/>
      <x:c r="B396" s="15"/>
      <x:c r="C396" s="15"/>
      <x:c r="D396" s="16"/>
      <x:c r="E396" s="14"/>
      <x:c r="F396" s="14"/>
      <x:c r="G396" s="14"/>
      <x:c r="H396" s="2" t="str">
        <x:f>IF(COUNTA(A396:G396)=0,"",IF(OR(A396="",B396="",C396="",D396=""),"Thiếu trường bắt buộc",IF(COUNTIFS($B$9:$B$508,B396)&gt;1,"Trùng mã dòng",IF(COUNTIFS('Danh muc'!$A$9:$A$108,C396,'Danh muc'!$H$9:$H$108,"Hợp lệ")&lt;&gt;1,"Mã hàng chưa hợp lệ",IF(NOT(ISNUMBER(A396)),"Ngày không hợp lệ",IF(OR(NOT(ISNUMBER('Danh muc'!$B$4)),A396&lt;'Danh muc'!$B$4,A396&gt;2958465,MOD(A396,1)&lt;&gt;0),"Ngày ngoài phạm vi",IF(NOT(ISNUMBER(D396)),"Số lượng không hợp lệ",IF(OR(D396&lt;=0,MOD(D396,1)&lt;&gt;0),"Số lượng phải nguyên &gt; 0","Hợp lệ"))))))))</x:f>
      </x:c>
    </x:row>
    <x:row r="397" ht="23" customHeight="1">
      <x:c r="A397" s="7"/>
      <x:c r="B397" s="15"/>
      <x:c r="C397" s="15"/>
      <x:c r="D397" s="16"/>
      <x:c r="E397" s="14"/>
      <x:c r="F397" s="14"/>
      <x:c r="G397" s="14"/>
      <x:c r="H397" s="2" t="str">
        <x:f>IF(COUNTA(A397:G397)=0,"",IF(OR(A397="",B397="",C397="",D397=""),"Thiếu trường bắt buộc",IF(COUNTIFS($B$9:$B$508,B397)&gt;1,"Trùng mã dòng",IF(COUNTIFS('Danh muc'!$A$9:$A$108,C397,'Danh muc'!$H$9:$H$108,"Hợp lệ")&lt;&gt;1,"Mã hàng chưa hợp lệ",IF(NOT(ISNUMBER(A397)),"Ngày không hợp lệ",IF(OR(NOT(ISNUMBER('Danh muc'!$B$4)),A397&lt;'Danh muc'!$B$4,A397&gt;2958465,MOD(A397,1)&lt;&gt;0),"Ngày ngoài phạm vi",IF(NOT(ISNUMBER(D397)),"Số lượng không hợp lệ",IF(OR(D397&lt;=0,MOD(D397,1)&lt;&gt;0),"Số lượng phải nguyên &gt; 0","Hợp lệ"))))))))</x:f>
      </x:c>
    </x:row>
    <x:row r="398" ht="23" customHeight="1">
      <x:c r="A398" s="7"/>
      <x:c r="B398" s="15"/>
      <x:c r="C398" s="15"/>
      <x:c r="D398" s="16"/>
      <x:c r="E398" s="14"/>
      <x:c r="F398" s="14"/>
      <x:c r="G398" s="14"/>
      <x:c r="H398" s="2" t="str">
        <x:f>IF(COUNTA(A398:G398)=0,"",IF(OR(A398="",B398="",C398="",D398=""),"Thiếu trường bắt buộc",IF(COUNTIFS($B$9:$B$508,B398)&gt;1,"Trùng mã dòng",IF(COUNTIFS('Danh muc'!$A$9:$A$108,C398,'Danh muc'!$H$9:$H$108,"Hợp lệ")&lt;&gt;1,"Mã hàng chưa hợp lệ",IF(NOT(ISNUMBER(A398)),"Ngày không hợp lệ",IF(OR(NOT(ISNUMBER('Danh muc'!$B$4)),A398&lt;'Danh muc'!$B$4,A398&gt;2958465,MOD(A398,1)&lt;&gt;0),"Ngày ngoài phạm vi",IF(NOT(ISNUMBER(D398)),"Số lượng không hợp lệ",IF(OR(D398&lt;=0,MOD(D398,1)&lt;&gt;0),"Số lượng phải nguyên &gt; 0","Hợp lệ"))))))))</x:f>
      </x:c>
    </x:row>
    <x:row r="399" ht="23" customHeight="1">
      <x:c r="A399" s="7"/>
      <x:c r="B399" s="15"/>
      <x:c r="C399" s="15"/>
      <x:c r="D399" s="16"/>
      <x:c r="E399" s="14"/>
      <x:c r="F399" s="14"/>
      <x:c r="G399" s="14"/>
      <x:c r="H399" s="2" t="str">
        <x:f>IF(COUNTA(A399:G399)=0,"",IF(OR(A399="",B399="",C399="",D399=""),"Thiếu trường bắt buộc",IF(COUNTIFS($B$9:$B$508,B399)&gt;1,"Trùng mã dòng",IF(COUNTIFS('Danh muc'!$A$9:$A$108,C399,'Danh muc'!$H$9:$H$108,"Hợp lệ")&lt;&gt;1,"Mã hàng chưa hợp lệ",IF(NOT(ISNUMBER(A399)),"Ngày không hợp lệ",IF(OR(NOT(ISNUMBER('Danh muc'!$B$4)),A399&lt;'Danh muc'!$B$4,A399&gt;2958465,MOD(A399,1)&lt;&gt;0),"Ngày ngoài phạm vi",IF(NOT(ISNUMBER(D399)),"Số lượng không hợp lệ",IF(OR(D399&lt;=0,MOD(D399,1)&lt;&gt;0),"Số lượng phải nguyên &gt; 0","Hợp lệ"))))))))</x:f>
      </x:c>
    </x:row>
    <x:row r="400" ht="23" customHeight="1">
      <x:c r="A400" s="7"/>
      <x:c r="B400" s="15"/>
      <x:c r="C400" s="15"/>
      <x:c r="D400" s="16"/>
      <x:c r="E400" s="14"/>
      <x:c r="F400" s="14"/>
      <x:c r="G400" s="14"/>
      <x:c r="H400" s="2" t="str">
        <x:f>IF(COUNTA(A400:G400)=0,"",IF(OR(A400="",B400="",C400="",D400=""),"Thiếu trường bắt buộc",IF(COUNTIFS($B$9:$B$508,B400)&gt;1,"Trùng mã dòng",IF(COUNTIFS('Danh muc'!$A$9:$A$108,C400,'Danh muc'!$H$9:$H$108,"Hợp lệ")&lt;&gt;1,"Mã hàng chưa hợp lệ",IF(NOT(ISNUMBER(A400)),"Ngày không hợp lệ",IF(OR(NOT(ISNUMBER('Danh muc'!$B$4)),A400&lt;'Danh muc'!$B$4,A400&gt;2958465,MOD(A400,1)&lt;&gt;0),"Ngày ngoài phạm vi",IF(NOT(ISNUMBER(D400)),"Số lượng không hợp lệ",IF(OR(D400&lt;=0,MOD(D400,1)&lt;&gt;0),"Số lượng phải nguyên &gt; 0","Hợp lệ"))))))))</x:f>
      </x:c>
    </x:row>
    <x:row r="401" ht="23" customHeight="1">
      <x:c r="A401" s="7"/>
      <x:c r="B401" s="15"/>
      <x:c r="C401" s="15"/>
      <x:c r="D401" s="16"/>
      <x:c r="E401" s="14"/>
      <x:c r="F401" s="14"/>
      <x:c r="G401" s="14"/>
      <x:c r="H401" s="2" t="str">
        <x:f>IF(COUNTA(A401:G401)=0,"",IF(OR(A401="",B401="",C401="",D401=""),"Thiếu trường bắt buộc",IF(COUNTIFS($B$9:$B$508,B401)&gt;1,"Trùng mã dòng",IF(COUNTIFS('Danh muc'!$A$9:$A$108,C401,'Danh muc'!$H$9:$H$108,"Hợp lệ")&lt;&gt;1,"Mã hàng chưa hợp lệ",IF(NOT(ISNUMBER(A401)),"Ngày không hợp lệ",IF(OR(NOT(ISNUMBER('Danh muc'!$B$4)),A401&lt;'Danh muc'!$B$4,A401&gt;2958465,MOD(A401,1)&lt;&gt;0),"Ngày ngoài phạm vi",IF(NOT(ISNUMBER(D401)),"Số lượng không hợp lệ",IF(OR(D401&lt;=0,MOD(D401,1)&lt;&gt;0),"Số lượng phải nguyên &gt; 0","Hợp lệ"))))))))</x:f>
      </x:c>
    </x:row>
    <x:row r="402" ht="23" customHeight="1">
      <x:c r="A402" s="7"/>
      <x:c r="B402" s="15"/>
      <x:c r="C402" s="15"/>
      <x:c r="D402" s="16"/>
      <x:c r="E402" s="14"/>
      <x:c r="F402" s="14"/>
      <x:c r="G402" s="14"/>
      <x:c r="H402" s="2" t="str">
        <x:f>IF(COUNTA(A402:G402)=0,"",IF(OR(A402="",B402="",C402="",D402=""),"Thiếu trường bắt buộc",IF(COUNTIFS($B$9:$B$508,B402)&gt;1,"Trùng mã dòng",IF(COUNTIFS('Danh muc'!$A$9:$A$108,C402,'Danh muc'!$H$9:$H$108,"Hợp lệ")&lt;&gt;1,"Mã hàng chưa hợp lệ",IF(NOT(ISNUMBER(A402)),"Ngày không hợp lệ",IF(OR(NOT(ISNUMBER('Danh muc'!$B$4)),A402&lt;'Danh muc'!$B$4,A402&gt;2958465,MOD(A402,1)&lt;&gt;0),"Ngày ngoài phạm vi",IF(NOT(ISNUMBER(D402)),"Số lượng không hợp lệ",IF(OR(D402&lt;=0,MOD(D402,1)&lt;&gt;0),"Số lượng phải nguyên &gt; 0","Hợp lệ"))))))))</x:f>
      </x:c>
    </x:row>
    <x:row r="403" ht="23" customHeight="1">
      <x:c r="A403" s="7"/>
      <x:c r="B403" s="15"/>
      <x:c r="C403" s="15"/>
      <x:c r="D403" s="16"/>
      <x:c r="E403" s="14"/>
      <x:c r="F403" s="14"/>
      <x:c r="G403" s="14"/>
      <x:c r="H403" s="2" t="str">
        <x:f>IF(COUNTA(A403:G403)=0,"",IF(OR(A403="",B403="",C403="",D403=""),"Thiếu trường bắt buộc",IF(COUNTIFS($B$9:$B$508,B403)&gt;1,"Trùng mã dòng",IF(COUNTIFS('Danh muc'!$A$9:$A$108,C403,'Danh muc'!$H$9:$H$108,"Hợp lệ")&lt;&gt;1,"Mã hàng chưa hợp lệ",IF(NOT(ISNUMBER(A403)),"Ngày không hợp lệ",IF(OR(NOT(ISNUMBER('Danh muc'!$B$4)),A403&lt;'Danh muc'!$B$4,A403&gt;2958465,MOD(A403,1)&lt;&gt;0),"Ngày ngoài phạm vi",IF(NOT(ISNUMBER(D403)),"Số lượng không hợp lệ",IF(OR(D403&lt;=0,MOD(D403,1)&lt;&gt;0),"Số lượng phải nguyên &gt; 0","Hợp lệ"))))))))</x:f>
      </x:c>
    </x:row>
    <x:row r="404" ht="23" customHeight="1">
      <x:c r="A404" s="7"/>
      <x:c r="B404" s="15"/>
      <x:c r="C404" s="15"/>
      <x:c r="D404" s="16"/>
      <x:c r="E404" s="14"/>
      <x:c r="F404" s="14"/>
      <x:c r="G404" s="14"/>
      <x:c r="H404" s="2" t="str">
        <x:f>IF(COUNTA(A404:G404)=0,"",IF(OR(A404="",B404="",C404="",D404=""),"Thiếu trường bắt buộc",IF(COUNTIFS($B$9:$B$508,B404)&gt;1,"Trùng mã dòng",IF(COUNTIFS('Danh muc'!$A$9:$A$108,C404,'Danh muc'!$H$9:$H$108,"Hợp lệ")&lt;&gt;1,"Mã hàng chưa hợp lệ",IF(NOT(ISNUMBER(A404)),"Ngày không hợp lệ",IF(OR(NOT(ISNUMBER('Danh muc'!$B$4)),A404&lt;'Danh muc'!$B$4,A404&gt;2958465,MOD(A404,1)&lt;&gt;0),"Ngày ngoài phạm vi",IF(NOT(ISNUMBER(D404)),"Số lượng không hợp lệ",IF(OR(D404&lt;=0,MOD(D404,1)&lt;&gt;0),"Số lượng phải nguyên &gt; 0","Hợp lệ"))))))))</x:f>
      </x:c>
    </x:row>
    <x:row r="405" ht="23" customHeight="1">
      <x:c r="A405" s="7"/>
      <x:c r="B405" s="15"/>
      <x:c r="C405" s="15"/>
      <x:c r="D405" s="16"/>
      <x:c r="E405" s="14"/>
      <x:c r="F405" s="14"/>
      <x:c r="G405" s="14"/>
      <x:c r="H405" s="2" t="str">
        <x:f>IF(COUNTA(A405:G405)=0,"",IF(OR(A405="",B405="",C405="",D405=""),"Thiếu trường bắt buộc",IF(COUNTIFS($B$9:$B$508,B405)&gt;1,"Trùng mã dòng",IF(COUNTIFS('Danh muc'!$A$9:$A$108,C405,'Danh muc'!$H$9:$H$108,"Hợp lệ")&lt;&gt;1,"Mã hàng chưa hợp lệ",IF(NOT(ISNUMBER(A405)),"Ngày không hợp lệ",IF(OR(NOT(ISNUMBER('Danh muc'!$B$4)),A405&lt;'Danh muc'!$B$4,A405&gt;2958465,MOD(A405,1)&lt;&gt;0),"Ngày ngoài phạm vi",IF(NOT(ISNUMBER(D405)),"Số lượng không hợp lệ",IF(OR(D405&lt;=0,MOD(D405,1)&lt;&gt;0),"Số lượng phải nguyên &gt; 0","Hợp lệ"))))))))</x:f>
      </x:c>
    </x:row>
    <x:row r="406" ht="23" customHeight="1">
      <x:c r="A406" s="7"/>
      <x:c r="B406" s="15"/>
      <x:c r="C406" s="15"/>
      <x:c r="D406" s="16"/>
      <x:c r="E406" s="14"/>
      <x:c r="F406" s="14"/>
      <x:c r="G406" s="14"/>
      <x:c r="H406" s="2" t="str">
        <x:f>IF(COUNTA(A406:G406)=0,"",IF(OR(A406="",B406="",C406="",D406=""),"Thiếu trường bắt buộc",IF(COUNTIFS($B$9:$B$508,B406)&gt;1,"Trùng mã dòng",IF(COUNTIFS('Danh muc'!$A$9:$A$108,C406,'Danh muc'!$H$9:$H$108,"Hợp lệ")&lt;&gt;1,"Mã hàng chưa hợp lệ",IF(NOT(ISNUMBER(A406)),"Ngày không hợp lệ",IF(OR(NOT(ISNUMBER('Danh muc'!$B$4)),A406&lt;'Danh muc'!$B$4,A406&gt;2958465,MOD(A406,1)&lt;&gt;0),"Ngày ngoài phạm vi",IF(NOT(ISNUMBER(D406)),"Số lượng không hợp lệ",IF(OR(D406&lt;=0,MOD(D406,1)&lt;&gt;0),"Số lượng phải nguyên &gt; 0","Hợp lệ"))))))))</x:f>
      </x:c>
    </x:row>
    <x:row r="407" ht="23" customHeight="1">
      <x:c r="A407" s="7"/>
      <x:c r="B407" s="15"/>
      <x:c r="C407" s="15"/>
      <x:c r="D407" s="16"/>
      <x:c r="E407" s="14"/>
      <x:c r="F407" s="14"/>
      <x:c r="G407" s="14"/>
      <x:c r="H407" s="2" t="str">
        <x:f>IF(COUNTA(A407:G407)=0,"",IF(OR(A407="",B407="",C407="",D407=""),"Thiếu trường bắt buộc",IF(COUNTIFS($B$9:$B$508,B407)&gt;1,"Trùng mã dòng",IF(COUNTIFS('Danh muc'!$A$9:$A$108,C407,'Danh muc'!$H$9:$H$108,"Hợp lệ")&lt;&gt;1,"Mã hàng chưa hợp lệ",IF(NOT(ISNUMBER(A407)),"Ngày không hợp lệ",IF(OR(NOT(ISNUMBER('Danh muc'!$B$4)),A407&lt;'Danh muc'!$B$4,A407&gt;2958465,MOD(A407,1)&lt;&gt;0),"Ngày ngoài phạm vi",IF(NOT(ISNUMBER(D407)),"Số lượng không hợp lệ",IF(OR(D407&lt;=0,MOD(D407,1)&lt;&gt;0),"Số lượng phải nguyên &gt; 0","Hợp lệ"))))))))</x:f>
      </x:c>
    </x:row>
    <x:row r="408" ht="23" customHeight="1">
      <x:c r="A408" s="7"/>
      <x:c r="B408" s="15"/>
      <x:c r="C408" s="15"/>
      <x:c r="D408" s="16"/>
      <x:c r="E408" s="14"/>
      <x:c r="F408" s="14"/>
      <x:c r="G408" s="14"/>
      <x:c r="H408" s="2" t="str">
        <x:f>IF(COUNTA(A408:G408)=0,"",IF(OR(A408="",B408="",C408="",D408=""),"Thiếu trường bắt buộc",IF(COUNTIFS($B$9:$B$508,B408)&gt;1,"Trùng mã dòng",IF(COUNTIFS('Danh muc'!$A$9:$A$108,C408,'Danh muc'!$H$9:$H$108,"Hợp lệ")&lt;&gt;1,"Mã hàng chưa hợp lệ",IF(NOT(ISNUMBER(A408)),"Ngày không hợp lệ",IF(OR(NOT(ISNUMBER('Danh muc'!$B$4)),A408&lt;'Danh muc'!$B$4,A408&gt;2958465,MOD(A408,1)&lt;&gt;0),"Ngày ngoài phạm vi",IF(NOT(ISNUMBER(D408)),"Số lượng không hợp lệ",IF(OR(D408&lt;=0,MOD(D408,1)&lt;&gt;0),"Số lượng phải nguyên &gt; 0","Hợp lệ"))))))))</x:f>
      </x:c>
    </x:row>
    <x:row r="409" ht="23" customHeight="1">
      <x:c r="A409" s="7"/>
      <x:c r="B409" s="15"/>
      <x:c r="C409" s="15"/>
      <x:c r="D409" s="16"/>
      <x:c r="E409" s="14"/>
      <x:c r="F409" s="14"/>
      <x:c r="G409" s="14"/>
      <x:c r="H409" s="2" t="str">
        <x:f>IF(COUNTA(A409:G409)=0,"",IF(OR(A409="",B409="",C409="",D409=""),"Thiếu trường bắt buộc",IF(COUNTIFS($B$9:$B$508,B409)&gt;1,"Trùng mã dòng",IF(COUNTIFS('Danh muc'!$A$9:$A$108,C409,'Danh muc'!$H$9:$H$108,"Hợp lệ")&lt;&gt;1,"Mã hàng chưa hợp lệ",IF(NOT(ISNUMBER(A409)),"Ngày không hợp lệ",IF(OR(NOT(ISNUMBER('Danh muc'!$B$4)),A409&lt;'Danh muc'!$B$4,A409&gt;2958465,MOD(A409,1)&lt;&gt;0),"Ngày ngoài phạm vi",IF(NOT(ISNUMBER(D409)),"Số lượng không hợp lệ",IF(OR(D409&lt;=0,MOD(D409,1)&lt;&gt;0),"Số lượng phải nguyên &gt; 0","Hợp lệ"))))))))</x:f>
      </x:c>
    </x:row>
    <x:row r="410" ht="23" customHeight="1">
      <x:c r="A410" s="7"/>
      <x:c r="B410" s="15"/>
      <x:c r="C410" s="15"/>
      <x:c r="D410" s="16"/>
      <x:c r="E410" s="14"/>
      <x:c r="F410" s="14"/>
      <x:c r="G410" s="14"/>
      <x:c r="H410" s="2" t="str">
        <x:f>IF(COUNTA(A410:G410)=0,"",IF(OR(A410="",B410="",C410="",D410=""),"Thiếu trường bắt buộc",IF(COUNTIFS($B$9:$B$508,B410)&gt;1,"Trùng mã dòng",IF(COUNTIFS('Danh muc'!$A$9:$A$108,C410,'Danh muc'!$H$9:$H$108,"Hợp lệ")&lt;&gt;1,"Mã hàng chưa hợp lệ",IF(NOT(ISNUMBER(A410)),"Ngày không hợp lệ",IF(OR(NOT(ISNUMBER('Danh muc'!$B$4)),A410&lt;'Danh muc'!$B$4,A410&gt;2958465,MOD(A410,1)&lt;&gt;0),"Ngày ngoài phạm vi",IF(NOT(ISNUMBER(D410)),"Số lượng không hợp lệ",IF(OR(D410&lt;=0,MOD(D410,1)&lt;&gt;0),"Số lượng phải nguyên &gt; 0","Hợp lệ"))))))))</x:f>
      </x:c>
    </x:row>
    <x:row r="411" ht="23" customHeight="1">
      <x:c r="A411" s="7"/>
      <x:c r="B411" s="15"/>
      <x:c r="C411" s="15"/>
      <x:c r="D411" s="16"/>
      <x:c r="E411" s="14"/>
      <x:c r="F411" s="14"/>
      <x:c r="G411" s="14"/>
      <x:c r="H411" s="2" t="str">
        <x:f>IF(COUNTA(A411:G411)=0,"",IF(OR(A411="",B411="",C411="",D411=""),"Thiếu trường bắt buộc",IF(COUNTIFS($B$9:$B$508,B411)&gt;1,"Trùng mã dòng",IF(COUNTIFS('Danh muc'!$A$9:$A$108,C411,'Danh muc'!$H$9:$H$108,"Hợp lệ")&lt;&gt;1,"Mã hàng chưa hợp lệ",IF(NOT(ISNUMBER(A411)),"Ngày không hợp lệ",IF(OR(NOT(ISNUMBER('Danh muc'!$B$4)),A411&lt;'Danh muc'!$B$4,A411&gt;2958465,MOD(A411,1)&lt;&gt;0),"Ngày ngoài phạm vi",IF(NOT(ISNUMBER(D411)),"Số lượng không hợp lệ",IF(OR(D411&lt;=0,MOD(D411,1)&lt;&gt;0),"Số lượng phải nguyên &gt; 0","Hợp lệ"))))))))</x:f>
      </x:c>
    </x:row>
    <x:row r="412" ht="23" customHeight="1">
      <x:c r="A412" s="7"/>
      <x:c r="B412" s="15"/>
      <x:c r="C412" s="15"/>
      <x:c r="D412" s="16"/>
      <x:c r="E412" s="14"/>
      <x:c r="F412" s="14"/>
      <x:c r="G412" s="14"/>
      <x:c r="H412" s="2" t="str">
        <x:f>IF(COUNTA(A412:G412)=0,"",IF(OR(A412="",B412="",C412="",D412=""),"Thiếu trường bắt buộc",IF(COUNTIFS($B$9:$B$508,B412)&gt;1,"Trùng mã dòng",IF(COUNTIFS('Danh muc'!$A$9:$A$108,C412,'Danh muc'!$H$9:$H$108,"Hợp lệ")&lt;&gt;1,"Mã hàng chưa hợp lệ",IF(NOT(ISNUMBER(A412)),"Ngày không hợp lệ",IF(OR(NOT(ISNUMBER('Danh muc'!$B$4)),A412&lt;'Danh muc'!$B$4,A412&gt;2958465,MOD(A412,1)&lt;&gt;0),"Ngày ngoài phạm vi",IF(NOT(ISNUMBER(D412)),"Số lượng không hợp lệ",IF(OR(D412&lt;=0,MOD(D412,1)&lt;&gt;0),"Số lượng phải nguyên &gt; 0","Hợp lệ"))))))))</x:f>
      </x:c>
    </x:row>
    <x:row r="413" ht="23" customHeight="1">
      <x:c r="A413" s="7"/>
      <x:c r="B413" s="15"/>
      <x:c r="C413" s="15"/>
      <x:c r="D413" s="16"/>
      <x:c r="E413" s="14"/>
      <x:c r="F413" s="14"/>
      <x:c r="G413" s="14"/>
      <x:c r="H413" s="2" t="str">
        <x:f>IF(COUNTA(A413:G413)=0,"",IF(OR(A413="",B413="",C413="",D413=""),"Thiếu trường bắt buộc",IF(COUNTIFS($B$9:$B$508,B413)&gt;1,"Trùng mã dòng",IF(COUNTIFS('Danh muc'!$A$9:$A$108,C413,'Danh muc'!$H$9:$H$108,"Hợp lệ")&lt;&gt;1,"Mã hàng chưa hợp lệ",IF(NOT(ISNUMBER(A413)),"Ngày không hợp lệ",IF(OR(NOT(ISNUMBER('Danh muc'!$B$4)),A413&lt;'Danh muc'!$B$4,A413&gt;2958465,MOD(A413,1)&lt;&gt;0),"Ngày ngoài phạm vi",IF(NOT(ISNUMBER(D413)),"Số lượng không hợp lệ",IF(OR(D413&lt;=0,MOD(D413,1)&lt;&gt;0),"Số lượng phải nguyên &gt; 0","Hợp lệ"))))))))</x:f>
      </x:c>
    </x:row>
    <x:row r="414" ht="23" customHeight="1">
      <x:c r="A414" s="7"/>
      <x:c r="B414" s="15"/>
      <x:c r="C414" s="15"/>
      <x:c r="D414" s="16"/>
      <x:c r="E414" s="14"/>
      <x:c r="F414" s="14"/>
      <x:c r="G414" s="14"/>
      <x:c r="H414" s="2" t="str">
        <x:f>IF(COUNTA(A414:G414)=0,"",IF(OR(A414="",B414="",C414="",D414=""),"Thiếu trường bắt buộc",IF(COUNTIFS($B$9:$B$508,B414)&gt;1,"Trùng mã dòng",IF(COUNTIFS('Danh muc'!$A$9:$A$108,C414,'Danh muc'!$H$9:$H$108,"Hợp lệ")&lt;&gt;1,"Mã hàng chưa hợp lệ",IF(NOT(ISNUMBER(A414)),"Ngày không hợp lệ",IF(OR(NOT(ISNUMBER('Danh muc'!$B$4)),A414&lt;'Danh muc'!$B$4,A414&gt;2958465,MOD(A414,1)&lt;&gt;0),"Ngày ngoài phạm vi",IF(NOT(ISNUMBER(D414)),"Số lượng không hợp lệ",IF(OR(D414&lt;=0,MOD(D414,1)&lt;&gt;0),"Số lượng phải nguyên &gt; 0","Hợp lệ"))))))))</x:f>
      </x:c>
    </x:row>
    <x:row r="415" ht="23" customHeight="1">
      <x:c r="A415" s="7"/>
      <x:c r="B415" s="15"/>
      <x:c r="C415" s="15"/>
      <x:c r="D415" s="16"/>
      <x:c r="E415" s="14"/>
      <x:c r="F415" s="14"/>
      <x:c r="G415" s="14"/>
      <x:c r="H415" s="2" t="str">
        <x:f>IF(COUNTA(A415:G415)=0,"",IF(OR(A415="",B415="",C415="",D415=""),"Thiếu trường bắt buộc",IF(COUNTIFS($B$9:$B$508,B415)&gt;1,"Trùng mã dòng",IF(COUNTIFS('Danh muc'!$A$9:$A$108,C415,'Danh muc'!$H$9:$H$108,"Hợp lệ")&lt;&gt;1,"Mã hàng chưa hợp lệ",IF(NOT(ISNUMBER(A415)),"Ngày không hợp lệ",IF(OR(NOT(ISNUMBER('Danh muc'!$B$4)),A415&lt;'Danh muc'!$B$4,A415&gt;2958465,MOD(A415,1)&lt;&gt;0),"Ngày ngoài phạm vi",IF(NOT(ISNUMBER(D415)),"Số lượng không hợp lệ",IF(OR(D415&lt;=0,MOD(D415,1)&lt;&gt;0),"Số lượng phải nguyên &gt; 0","Hợp lệ"))))))))</x:f>
      </x:c>
    </x:row>
    <x:row r="416" ht="23" customHeight="1">
      <x:c r="A416" s="7"/>
      <x:c r="B416" s="15"/>
      <x:c r="C416" s="15"/>
      <x:c r="D416" s="16"/>
      <x:c r="E416" s="14"/>
      <x:c r="F416" s="14"/>
      <x:c r="G416" s="14"/>
      <x:c r="H416" s="2" t="str">
        <x:f>IF(COUNTA(A416:G416)=0,"",IF(OR(A416="",B416="",C416="",D416=""),"Thiếu trường bắt buộc",IF(COUNTIFS($B$9:$B$508,B416)&gt;1,"Trùng mã dòng",IF(COUNTIFS('Danh muc'!$A$9:$A$108,C416,'Danh muc'!$H$9:$H$108,"Hợp lệ")&lt;&gt;1,"Mã hàng chưa hợp lệ",IF(NOT(ISNUMBER(A416)),"Ngày không hợp lệ",IF(OR(NOT(ISNUMBER('Danh muc'!$B$4)),A416&lt;'Danh muc'!$B$4,A416&gt;2958465,MOD(A416,1)&lt;&gt;0),"Ngày ngoài phạm vi",IF(NOT(ISNUMBER(D416)),"Số lượng không hợp lệ",IF(OR(D416&lt;=0,MOD(D416,1)&lt;&gt;0),"Số lượng phải nguyên &gt; 0","Hợp lệ"))))))))</x:f>
      </x:c>
    </x:row>
    <x:row r="417" ht="23" customHeight="1">
      <x:c r="A417" s="7"/>
      <x:c r="B417" s="15"/>
      <x:c r="C417" s="15"/>
      <x:c r="D417" s="16"/>
      <x:c r="E417" s="14"/>
      <x:c r="F417" s="14"/>
      <x:c r="G417" s="14"/>
      <x:c r="H417" s="2" t="str">
        <x:f>IF(COUNTA(A417:G417)=0,"",IF(OR(A417="",B417="",C417="",D417=""),"Thiếu trường bắt buộc",IF(COUNTIFS($B$9:$B$508,B417)&gt;1,"Trùng mã dòng",IF(COUNTIFS('Danh muc'!$A$9:$A$108,C417,'Danh muc'!$H$9:$H$108,"Hợp lệ")&lt;&gt;1,"Mã hàng chưa hợp lệ",IF(NOT(ISNUMBER(A417)),"Ngày không hợp lệ",IF(OR(NOT(ISNUMBER('Danh muc'!$B$4)),A417&lt;'Danh muc'!$B$4,A417&gt;2958465,MOD(A417,1)&lt;&gt;0),"Ngày ngoài phạm vi",IF(NOT(ISNUMBER(D417)),"Số lượng không hợp lệ",IF(OR(D417&lt;=0,MOD(D417,1)&lt;&gt;0),"Số lượng phải nguyên &gt; 0","Hợp lệ"))))))))</x:f>
      </x:c>
    </x:row>
    <x:row r="418" ht="23" customHeight="1">
      <x:c r="A418" s="7"/>
      <x:c r="B418" s="15"/>
      <x:c r="C418" s="15"/>
      <x:c r="D418" s="16"/>
      <x:c r="E418" s="14"/>
      <x:c r="F418" s="14"/>
      <x:c r="G418" s="14"/>
      <x:c r="H418" s="2" t="str">
        <x:f>IF(COUNTA(A418:G418)=0,"",IF(OR(A418="",B418="",C418="",D418=""),"Thiếu trường bắt buộc",IF(COUNTIFS($B$9:$B$508,B418)&gt;1,"Trùng mã dòng",IF(COUNTIFS('Danh muc'!$A$9:$A$108,C418,'Danh muc'!$H$9:$H$108,"Hợp lệ")&lt;&gt;1,"Mã hàng chưa hợp lệ",IF(NOT(ISNUMBER(A418)),"Ngày không hợp lệ",IF(OR(NOT(ISNUMBER('Danh muc'!$B$4)),A418&lt;'Danh muc'!$B$4,A418&gt;2958465,MOD(A418,1)&lt;&gt;0),"Ngày ngoài phạm vi",IF(NOT(ISNUMBER(D418)),"Số lượng không hợp lệ",IF(OR(D418&lt;=0,MOD(D418,1)&lt;&gt;0),"Số lượng phải nguyên &gt; 0","Hợp lệ"))))))))</x:f>
      </x:c>
    </x:row>
    <x:row r="419" ht="23" customHeight="1">
      <x:c r="A419" s="7"/>
      <x:c r="B419" s="15"/>
      <x:c r="C419" s="15"/>
      <x:c r="D419" s="16"/>
      <x:c r="E419" s="14"/>
      <x:c r="F419" s="14"/>
      <x:c r="G419" s="14"/>
      <x:c r="H419" s="2" t="str">
        <x:f>IF(COUNTA(A419:G419)=0,"",IF(OR(A419="",B419="",C419="",D419=""),"Thiếu trường bắt buộc",IF(COUNTIFS($B$9:$B$508,B419)&gt;1,"Trùng mã dòng",IF(COUNTIFS('Danh muc'!$A$9:$A$108,C419,'Danh muc'!$H$9:$H$108,"Hợp lệ")&lt;&gt;1,"Mã hàng chưa hợp lệ",IF(NOT(ISNUMBER(A419)),"Ngày không hợp lệ",IF(OR(NOT(ISNUMBER('Danh muc'!$B$4)),A419&lt;'Danh muc'!$B$4,A419&gt;2958465,MOD(A419,1)&lt;&gt;0),"Ngày ngoài phạm vi",IF(NOT(ISNUMBER(D419)),"Số lượng không hợp lệ",IF(OR(D419&lt;=0,MOD(D419,1)&lt;&gt;0),"Số lượng phải nguyên &gt; 0","Hợp lệ"))))))))</x:f>
      </x:c>
    </x:row>
    <x:row r="420" ht="23" customHeight="1">
      <x:c r="A420" s="7"/>
      <x:c r="B420" s="15"/>
      <x:c r="C420" s="15"/>
      <x:c r="D420" s="16"/>
      <x:c r="E420" s="14"/>
      <x:c r="F420" s="14"/>
      <x:c r="G420" s="14"/>
      <x:c r="H420" s="2" t="str">
        <x:f>IF(COUNTA(A420:G420)=0,"",IF(OR(A420="",B420="",C420="",D420=""),"Thiếu trường bắt buộc",IF(COUNTIFS($B$9:$B$508,B420)&gt;1,"Trùng mã dòng",IF(COUNTIFS('Danh muc'!$A$9:$A$108,C420,'Danh muc'!$H$9:$H$108,"Hợp lệ")&lt;&gt;1,"Mã hàng chưa hợp lệ",IF(NOT(ISNUMBER(A420)),"Ngày không hợp lệ",IF(OR(NOT(ISNUMBER('Danh muc'!$B$4)),A420&lt;'Danh muc'!$B$4,A420&gt;2958465,MOD(A420,1)&lt;&gt;0),"Ngày ngoài phạm vi",IF(NOT(ISNUMBER(D420)),"Số lượng không hợp lệ",IF(OR(D420&lt;=0,MOD(D420,1)&lt;&gt;0),"Số lượng phải nguyên &gt; 0","Hợp lệ"))))))))</x:f>
      </x:c>
    </x:row>
    <x:row r="421" ht="23" customHeight="1">
      <x:c r="A421" s="7"/>
      <x:c r="B421" s="15"/>
      <x:c r="C421" s="15"/>
      <x:c r="D421" s="16"/>
      <x:c r="E421" s="14"/>
      <x:c r="F421" s="14"/>
      <x:c r="G421" s="14"/>
      <x:c r="H421" s="2" t="str">
        <x:f>IF(COUNTA(A421:G421)=0,"",IF(OR(A421="",B421="",C421="",D421=""),"Thiếu trường bắt buộc",IF(COUNTIFS($B$9:$B$508,B421)&gt;1,"Trùng mã dòng",IF(COUNTIFS('Danh muc'!$A$9:$A$108,C421,'Danh muc'!$H$9:$H$108,"Hợp lệ")&lt;&gt;1,"Mã hàng chưa hợp lệ",IF(NOT(ISNUMBER(A421)),"Ngày không hợp lệ",IF(OR(NOT(ISNUMBER('Danh muc'!$B$4)),A421&lt;'Danh muc'!$B$4,A421&gt;2958465,MOD(A421,1)&lt;&gt;0),"Ngày ngoài phạm vi",IF(NOT(ISNUMBER(D421)),"Số lượng không hợp lệ",IF(OR(D421&lt;=0,MOD(D421,1)&lt;&gt;0),"Số lượng phải nguyên &gt; 0","Hợp lệ"))))))))</x:f>
      </x:c>
    </x:row>
    <x:row r="422" ht="23" customHeight="1">
      <x:c r="A422" s="7"/>
      <x:c r="B422" s="15"/>
      <x:c r="C422" s="15"/>
      <x:c r="D422" s="16"/>
      <x:c r="E422" s="14"/>
      <x:c r="F422" s="14"/>
      <x:c r="G422" s="14"/>
      <x:c r="H422" s="2" t="str">
        <x:f>IF(COUNTA(A422:G422)=0,"",IF(OR(A422="",B422="",C422="",D422=""),"Thiếu trường bắt buộc",IF(COUNTIFS($B$9:$B$508,B422)&gt;1,"Trùng mã dòng",IF(COUNTIFS('Danh muc'!$A$9:$A$108,C422,'Danh muc'!$H$9:$H$108,"Hợp lệ")&lt;&gt;1,"Mã hàng chưa hợp lệ",IF(NOT(ISNUMBER(A422)),"Ngày không hợp lệ",IF(OR(NOT(ISNUMBER('Danh muc'!$B$4)),A422&lt;'Danh muc'!$B$4,A422&gt;2958465,MOD(A422,1)&lt;&gt;0),"Ngày ngoài phạm vi",IF(NOT(ISNUMBER(D422)),"Số lượng không hợp lệ",IF(OR(D422&lt;=0,MOD(D422,1)&lt;&gt;0),"Số lượng phải nguyên &gt; 0","Hợp lệ"))))))))</x:f>
      </x:c>
    </x:row>
    <x:row r="423" ht="23" customHeight="1">
      <x:c r="A423" s="7"/>
      <x:c r="B423" s="15"/>
      <x:c r="C423" s="15"/>
      <x:c r="D423" s="16"/>
      <x:c r="E423" s="14"/>
      <x:c r="F423" s="14"/>
      <x:c r="G423" s="14"/>
      <x:c r="H423" s="2" t="str">
        <x:f>IF(COUNTA(A423:G423)=0,"",IF(OR(A423="",B423="",C423="",D423=""),"Thiếu trường bắt buộc",IF(COUNTIFS($B$9:$B$508,B423)&gt;1,"Trùng mã dòng",IF(COUNTIFS('Danh muc'!$A$9:$A$108,C423,'Danh muc'!$H$9:$H$108,"Hợp lệ")&lt;&gt;1,"Mã hàng chưa hợp lệ",IF(NOT(ISNUMBER(A423)),"Ngày không hợp lệ",IF(OR(NOT(ISNUMBER('Danh muc'!$B$4)),A423&lt;'Danh muc'!$B$4,A423&gt;2958465,MOD(A423,1)&lt;&gt;0),"Ngày ngoài phạm vi",IF(NOT(ISNUMBER(D423)),"Số lượng không hợp lệ",IF(OR(D423&lt;=0,MOD(D423,1)&lt;&gt;0),"Số lượng phải nguyên &gt; 0","Hợp lệ"))))))))</x:f>
      </x:c>
    </x:row>
    <x:row r="424" ht="23" customHeight="1">
      <x:c r="A424" s="7"/>
      <x:c r="B424" s="15"/>
      <x:c r="C424" s="15"/>
      <x:c r="D424" s="16"/>
      <x:c r="E424" s="14"/>
      <x:c r="F424" s="14"/>
      <x:c r="G424" s="14"/>
      <x:c r="H424" s="2" t="str">
        <x:f>IF(COUNTA(A424:G424)=0,"",IF(OR(A424="",B424="",C424="",D424=""),"Thiếu trường bắt buộc",IF(COUNTIFS($B$9:$B$508,B424)&gt;1,"Trùng mã dòng",IF(COUNTIFS('Danh muc'!$A$9:$A$108,C424,'Danh muc'!$H$9:$H$108,"Hợp lệ")&lt;&gt;1,"Mã hàng chưa hợp lệ",IF(NOT(ISNUMBER(A424)),"Ngày không hợp lệ",IF(OR(NOT(ISNUMBER('Danh muc'!$B$4)),A424&lt;'Danh muc'!$B$4,A424&gt;2958465,MOD(A424,1)&lt;&gt;0),"Ngày ngoài phạm vi",IF(NOT(ISNUMBER(D424)),"Số lượng không hợp lệ",IF(OR(D424&lt;=0,MOD(D424,1)&lt;&gt;0),"Số lượng phải nguyên &gt; 0","Hợp lệ"))))))))</x:f>
      </x:c>
    </x:row>
    <x:row r="425" ht="23" customHeight="1">
      <x:c r="A425" s="7"/>
      <x:c r="B425" s="15"/>
      <x:c r="C425" s="15"/>
      <x:c r="D425" s="16"/>
      <x:c r="E425" s="14"/>
      <x:c r="F425" s="14"/>
      <x:c r="G425" s="14"/>
      <x:c r="H425" s="2" t="str">
        <x:f>IF(COUNTA(A425:G425)=0,"",IF(OR(A425="",B425="",C425="",D425=""),"Thiếu trường bắt buộc",IF(COUNTIFS($B$9:$B$508,B425)&gt;1,"Trùng mã dòng",IF(COUNTIFS('Danh muc'!$A$9:$A$108,C425,'Danh muc'!$H$9:$H$108,"Hợp lệ")&lt;&gt;1,"Mã hàng chưa hợp lệ",IF(NOT(ISNUMBER(A425)),"Ngày không hợp lệ",IF(OR(NOT(ISNUMBER('Danh muc'!$B$4)),A425&lt;'Danh muc'!$B$4,A425&gt;2958465,MOD(A425,1)&lt;&gt;0),"Ngày ngoài phạm vi",IF(NOT(ISNUMBER(D425)),"Số lượng không hợp lệ",IF(OR(D425&lt;=0,MOD(D425,1)&lt;&gt;0),"Số lượng phải nguyên &gt; 0","Hợp lệ"))))))))</x:f>
      </x:c>
    </x:row>
    <x:row r="426" ht="23" customHeight="1">
      <x:c r="A426" s="7"/>
      <x:c r="B426" s="15"/>
      <x:c r="C426" s="15"/>
      <x:c r="D426" s="16"/>
      <x:c r="E426" s="14"/>
      <x:c r="F426" s="14"/>
      <x:c r="G426" s="14"/>
      <x:c r="H426" s="2" t="str">
        <x:f>IF(COUNTA(A426:G426)=0,"",IF(OR(A426="",B426="",C426="",D426=""),"Thiếu trường bắt buộc",IF(COUNTIFS($B$9:$B$508,B426)&gt;1,"Trùng mã dòng",IF(COUNTIFS('Danh muc'!$A$9:$A$108,C426,'Danh muc'!$H$9:$H$108,"Hợp lệ")&lt;&gt;1,"Mã hàng chưa hợp lệ",IF(NOT(ISNUMBER(A426)),"Ngày không hợp lệ",IF(OR(NOT(ISNUMBER('Danh muc'!$B$4)),A426&lt;'Danh muc'!$B$4,A426&gt;2958465,MOD(A426,1)&lt;&gt;0),"Ngày ngoài phạm vi",IF(NOT(ISNUMBER(D426)),"Số lượng không hợp lệ",IF(OR(D426&lt;=0,MOD(D426,1)&lt;&gt;0),"Số lượng phải nguyên &gt; 0","Hợp lệ"))))))))</x:f>
      </x:c>
    </x:row>
    <x:row r="427" ht="23" customHeight="1">
      <x:c r="A427" s="7"/>
      <x:c r="B427" s="15"/>
      <x:c r="C427" s="15"/>
      <x:c r="D427" s="16"/>
      <x:c r="E427" s="14"/>
      <x:c r="F427" s="14"/>
      <x:c r="G427" s="14"/>
      <x:c r="H427" s="2" t="str">
        <x:f>IF(COUNTA(A427:G427)=0,"",IF(OR(A427="",B427="",C427="",D427=""),"Thiếu trường bắt buộc",IF(COUNTIFS($B$9:$B$508,B427)&gt;1,"Trùng mã dòng",IF(COUNTIFS('Danh muc'!$A$9:$A$108,C427,'Danh muc'!$H$9:$H$108,"Hợp lệ")&lt;&gt;1,"Mã hàng chưa hợp lệ",IF(NOT(ISNUMBER(A427)),"Ngày không hợp lệ",IF(OR(NOT(ISNUMBER('Danh muc'!$B$4)),A427&lt;'Danh muc'!$B$4,A427&gt;2958465,MOD(A427,1)&lt;&gt;0),"Ngày ngoài phạm vi",IF(NOT(ISNUMBER(D427)),"Số lượng không hợp lệ",IF(OR(D427&lt;=0,MOD(D427,1)&lt;&gt;0),"Số lượng phải nguyên &gt; 0","Hợp lệ"))))))))</x:f>
      </x:c>
    </x:row>
    <x:row r="428" ht="23" customHeight="1">
      <x:c r="A428" s="7"/>
      <x:c r="B428" s="15"/>
      <x:c r="C428" s="15"/>
      <x:c r="D428" s="16"/>
      <x:c r="E428" s="14"/>
      <x:c r="F428" s="14"/>
      <x:c r="G428" s="14"/>
      <x:c r="H428" s="2" t="str">
        <x:f>IF(COUNTA(A428:G428)=0,"",IF(OR(A428="",B428="",C428="",D428=""),"Thiếu trường bắt buộc",IF(COUNTIFS($B$9:$B$508,B428)&gt;1,"Trùng mã dòng",IF(COUNTIFS('Danh muc'!$A$9:$A$108,C428,'Danh muc'!$H$9:$H$108,"Hợp lệ")&lt;&gt;1,"Mã hàng chưa hợp lệ",IF(NOT(ISNUMBER(A428)),"Ngày không hợp lệ",IF(OR(NOT(ISNUMBER('Danh muc'!$B$4)),A428&lt;'Danh muc'!$B$4,A428&gt;2958465,MOD(A428,1)&lt;&gt;0),"Ngày ngoài phạm vi",IF(NOT(ISNUMBER(D428)),"Số lượng không hợp lệ",IF(OR(D428&lt;=0,MOD(D428,1)&lt;&gt;0),"Số lượng phải nguyên &gt; 0","Hợp lệ"))))))))</x:f>
      </x:c>
    </x:row>
    <x:row r="429" ht="23" customHeight="1">
      <x:c r="A429" s="7"/>
      <x:c r="B429" s="15"/>
      <x:c r="C429" s="15"/>
      <x:c r="D429" s="16"/>
      <x:c r="E429" s="14"/>
      <x:c r="F429" s="14"/>
      <x:c r="G429" s="14"/>
      <x:c r="H429" s="2" t="str">
        <x:f>IF(COUNTA(A429:G429)=0,"",IF(OR(A429="",B429="",C429="",D429=""),"Thiếu trường bắt buộc",IF(COUNTIFS($B$9:$B$508,B429)&gt;1,"Trùng mã dòng",IF(COUNTIFS('Danh muc'!$A$9:$A$108,C429,'Danh muc'!$H$9:$H$108,"Hợp lệ")&lt;&gt;1,"Mã hàng chưa hợp lệ",IF(NOT(ISNUMBER(A429)),"Ngày không hợp lệ",IF(OR(NOT(ISNUMBER('Danh muc'!$B$4)),A429&lt;'Danh muc'!$B$4,A429&gt;2958465,MOD(A429,1)&lt;&gt;0),"Ngày ngoài phạm vi",IF(NOT(ISNUMBER(D429)),"Số lượng không hợp lệ",IF(OR(D429&lt;=0,MOD(D429,1)&lt;&gt;0),"Số lượng phải nguyên &gt; 0","Hợp lệ"))))))))</x:f>
      </x:c>
    </x:row>
    <x:row r="430" ht="23" customHeight="1">
      <x:c r="A430" s="7"/>
      <x:c r="B430" s="15"/>
      <x:c r="C430" s="15"/>
      <x:c r="D430" s="16"/>
      <x:c r="E430" s="14"/>
      <x:c r="F430" s="14"/>
      <x:c r="G430" s="14"/>
      <x:c r="H430" s="2" t="str">
        <x:f>IF(COUNTA(A430:G430)=0,"",IF(OR(A430="",B430="",C430="",D430=""),"Thiếu trường bắt buộc",IF(COUNTIFS($B$9:$B$508,B430)&gt;1,"Trùng mã dòng",IF(COUNTIFS('Danh muc'!$A$9:$A$108,C430,'Danh muc'!$H$9:$H$108,"Hợp lệ")&lt;&gt;1,"Mã hàng chưa hợp lệ",IF(NOT(ISNUMBER(A430)),"Ngày không hợp lệ",IF(OR(NOT(ISNUMBER('Danh muc'!$B$4)),A430&lt;'Danh muc'!$B$4,A430&gt;2958465,MOD(A430,1)&lt;&gt;0),"Ngày ngoài phạm vi",IF(NOT(ISNUMBER(D430)),"Số lượng không hợp lệ",IF(OR(D430&lt;=0,MOD(D430,1)&lt;&gt;0),"Số lượng phải nguyên &gt; 0","Hợp lệ"))))))))</x:f>
      </x:c>
    </x:row>
    <x:row r="431" ht="23" customHeight="1">
      <x:c r="A431" s="7"/>
      <x:c r="B431" s="15"/>
      <x:c r="C431" s="15"/>
      <x:c r="D431" s="16"/>
      <x:c r="E431" s="14"/>
      <x:c r="F431" s="14"/>
      <x:c r="G431" s="14"/>
      <x:c r="H431" s="2" t="str">
        <x:f>IF(COUNTA(A431:G431)=0,"",IF(OR(A431="",B431="",C431="",D431=""),"Thiếu trường bắt buộc",IF(COUNTIFS($B$9:$B$508,B431)&gt;1,"Trùng mã dòng",IF(COUNTIFS('Danh muc'!$A$9:$A$108,C431,'Danh muc'!$H$9:$H$108,"Hợp lệ")&lt;&gt;1,"Mã hàng chưa hợp lệ",IF(NOT(ISNUMBER(A431)),"Ngày không hợp lệ",IF(OR(NOT(ISNUMBER('Danh muc'!$B$4)),A431&lt;'Danh muc'!$B$4,A431&gt;2958465,MOD(A431,1)&lt;&gt;0),"Ngày ngoài phạm vi",IF(NOT(ISNUMBER(D431)),"Số lượng không hợp lệ",IF(OR(D431&lt;=0,MOD(D431,1)&lt;&gt;0),"Số lượng phải nguyên &gt; 0","Hợp lệ"))))))))</x:f>
      </x:c>
    </x:row>
    <x:row r="432" ht="23" customHeight="1">
      <x:c r="A432" s="7"/>
      <x:c r="B432" s="15"/>
      <x:c r="C432" s="15"/>
      <x:c r="D432" s="16"/>
      <x:c r="E432" s="14"/>
      <x:c r="F432" s="14"/>
      <x:c r="G432" s="14"/>
      <x:c r="H432" s="2" t="str">
        <x:f>IF(COUNTA(A432:G432)=0,"",IF(OR(A432="",B432="",C432="",D432=""),"Thiếu trường bắt buộc",IF(COUNTIFS($B$9:$B$508,B432)&gt;1,"Trùng mã dòng",IF(COUNTIFS('Danh muc'!$A$9:$A$108,C432,'Danh muc'!$H$9:$H$108,"Hợp lệ")&lt;&gt;1,"Mã hàng chưa hợp lệ",IF(NOT(ISNUMBER(A432)),"Ngày không hợp lệ",IF(OR(NOT(ISNUMBER('Danh muc'!$B$4)),A432&lt;'Danh muc'!$B$4,A432&gt;2958465,MOD(A432,1)&lt;&gt;0),"Ngày ngoài phạm vi",IF(NOT(ISNUMBER(D432)),"Số lượng không hợp lệ",IF(OR(D432&lt;=0,MOD(D432,1)&lt;&gt;0),"Số lượng phải nguyên &gt; 0","Hợp lệ"))))))))</x:f>
      </x:c>
    </x:row>
    <x:row r="433" ht="23" customHeight="1">
      <x:c r="A433" s="7"/>
      <x:c r="B433" s="15"/>
      <x:c r="C433" s="15"/>
      <x:c r="D433" s="16"/>
      <x:c r="E433" s="14"/>
      <x:c r="F433" s="14"/>
      <x:c r="G433" s="14"/>
      <x:c r="H433" s="2" t="str">
        <x:f>IF(COUNTA(A433:G433)=0,"",IF(OR(A433="",B433="",C433="",D433=""),"Thiếu trường bắt buộc",IF(COUNTIFS($B$9:$B$508,B433)&gt;1,"Trùng mã dòng",IF(COUNTIFS('Danh muc'!$A$9:$A$108,C433,'Danh muc'!$H$9:$H$108,"Hợp lệ")&lt;&gt;1,"Mã hàng chưa hợp lệ",IF(NOT(ISNUMBER(A433)),"Ngày không hợp lệ",IF(OR(NOT(ISNUMBER('Danh muc'!$B$4)),A433&lt;'Danh muc'!$B$4,A433&gt;2958465,MOD(A433,1)&lt;&gt;0),"Ngày ngoài phạm vi",IF(NOT(ISNUMBER(D433)),"Số lượng không hợp lệ",IF(OR(D433&lt;=0,MOD(D433,1)&lt;&gt;0),"Số lượng phải nguyên &gt; 0","Hợp lệ"))))))))</x:f>
      </x:c>
    </x:row>
    <x:row r="434" ht="23" customHeight="1">
      <x:c r="A434" s="7"/>
      <x:c r="B434" s="15"/>
      <x:c r="C434" s="15"/>
      <x:c r="D434" s="16"/>
      <x:c r="E434" s="14"/>
      <x:c r="F434" s="14"/>
      <x:c r="G434" s="14"/>
      <x:c r="H434" s="2" t="str">
        <x:f>IF(COUNTA(A434:G434)=0,"",IF(OR(A434="",B434="",C434="",D434=""),"Thiếu trường bắt buộc",IF(COUNTIFS($B$9:$B$508,B434)&gt;1,"Trùng mã dòng",IF(COUNTIFS('Danh muc'!$A$9:$A$108,C434,'Danh muc'!$H$9:$H$108,"Hợp lệ")&lt;&gt;1,"Mã hàng chưa hợp lệ",IF(NOT(ISNUMBER(A434)),"Ngày không hợp lệ",IF(OR(NOT(ISNUMBER('Danh muc'!$B$4)),A434&lt;'Danh muc'!$B$4,A434&gt;2958465,MOD(A434,1)&lt;&gt;0),"Ngày ngoài phạm vi",IF(NOT(ISNUMBER(D434)),"Số lượng không hợp lệ",IF(OR(D434&lt;=0,MOD(D434,1)&lt;&gt;0),"Số lượng phải nguyên &gt; 0","Hợp lệ"))))))))</x:f>
      </x:c>
    </x:row>
    <x:row r="435" ht="23" customHeight="1">
      <x:c r="A435" s="7"/>
      <x:c r="B435" s="15"/>
      <x:c r="C435" s="15"/>
      <x:c r="D435" s="16"/>
      <x:c r="E435" s="14"/>
      <x:c r="F435" s="14"/>
      <x:c r="G435" s="14"/>
      <x:c r="H435" s="2" t="str">
        <x:f>IF(COUNTA(A435:G435)=0,"",IF(OR(A435="",B435="",C435="",D435=""),"Thiếu trường bắt buộc",IF(COUNTIFS($B$9:$B$508,B435)&gt;1,"Trùng mã dòng",IF(COUNTIFS('Danh muc'!$A$9:$A$108,C435,'Danh muc'!$H$9:$H$108,"Hợp lệ")&lt;&gt;1,"Mã hàng chưa hợp lệ",IF(NOT(ISNUMBER(A435)),"Ngày không hợp lệ",IF(OR(NOT(ISNUMBER('Danh muc'!$B$4)),A435&lt;'Danh muc'!$B$4,A435&gt;2958465,MOD(A435,1)&lt;&gt;0),"Ngày ngoài phạm vi",IF(NOT(ISNUMBER(D435)),"Số lượng không hợp lệ",IF(OR(D435&lt;=0,MOD(D435,1)&lt;&gt;0),"Số lượng phải nguyên &gt; 0","Hợp lệ"))))))))</x:f>
      </x:c>
    </x:row>
    <x:row r="436" ht="23" customHeight="1">
      <x:c r="A436" s="7"/>
      <x:c r="B436" s="15"/>
      <x:c r="C436" s="15"/>
      <x:c r="D436" s="16"/>
      <x:c r="E436" s="14"/>
      <x:c r="F436" s="14"/>
      <x:c r="G436" s="14"/>
      <x:c r="H436" s="2" t="str">
        <x:f>IF(COUNTA(A436:G436)=0,"",IF(OR(A436="",B436="",C436="",D436=""),"Thiếu trường bắt buộc",IF(COUNTIFS($B$9:$B$508,B436)&gt;1,"Trùng mã dòng",IF(COUNTIFS('Danh muc'!$A$9:$A$108,C436,'Danh muc'!$H$9:$H$108,"Hợp lệ")&lt;&gt;1,"Mã hàng chưa hợp lệ",IF(NOT(ISNUMBER(A436)),"Ngày không hợp lệ",IF(OR(NOT(ISNUMBER('Danh muc'!$B$4)),A436&lt;'Danh muc'!$B$4,A436&gt;2958465,MOD(A436,1)&lt;&gt;0),"Ngày ngoài phạm vi",IF(NOT(ISNUMBER(D436)),"Số lượng không hợp lệ",IF(OR(D436&lt;=0,MOD(D436,1)&lt;&gt;0),"Số lượng phải nguyên &gt; 0","Hợp lệ"))))))))</x:f>
      </x:c>
    </x:row>
    <x:row r="437" ht="23" customHeight="1">
      <x:c r="A437" s="7"/>
      <x:c r="B437" s="15"/>
      <x:c r="C437" s="15"/>
      <x:c r="D437" s="16"/>
      <x:c r="E437" s="14"/>
      <x:c r="F437" s="14"/>
      <x:c r="G437" s="14"/>
      <x:c r="H437" s="2" t="str">
        <x:f>IF(COUNTA(A437:G437)=0,"",IF(OR(A437="",B437="",C437="",D437=""),"Thiếu trường bắt buộc",IF(COUNTIFS($B$9:$B$508,B437)&gt;1,"Trùng mã dòng",IF(COUNTIFS('Danh muc'!$A$9:$A$108,C437,'Danh muc'!$H$9:$H$108,"Hợp lệ")&lt;&gt;1,"Mã hàng chưa hợp lệ",IF(NOT(ISNUMBER(A437)),"Ngày không hợp lệ",IF(OR(NOT(ISNUMBER('Danh muc'!$B$4)),A437&lt;'Danh muc'!$B$4,A437&gt;2958465,MOD(A437,1)&lt;&gt;0),"Ngày ngoài phạm vi",IF(NOT(ISNUMBER(D437)),"Số lượng không hợp lệ",IF(OR(D437&lt;=0,MOD(D437,1)&lt;&gt;0),"Số lượng phải nguyên &gt; 0","Hợp lệ"))))))))</x:f>
      </x:c>
    </x:row>
    <x:row r="438" ht="23" customHeight="1">
      <x:c r="A438" s="7"/>
      <x:c r="B438" s="15"/>
      <x:c r="C438" s="15"/>
      <x:c r="D438" s="16"/>
      <x:c r="E438" s="14"/>
      <x:c r="F438" s="14"/>
      <x:c r="G438" s="14"/>
      <x:c r="H438" s="2" t="str">
        <x:f>IF(COUNTA(A438:G438)=0,"",IF(OR(A438="",B438="",C438="",D438=""),"Thiếu trường bắt buộc",IF(COUNTIFS($B$9:$B$508,B438)&gt;1,"Trùng mã dòng",IF(COUNTIFS('Danh muc'!$A$9:$A$108,C438,'Danh muc'!$H$9:$H$108,"Hợp lệ")&lt;&gt;1,"Mã hàng chưa hợp lệ",IF(NOT(ISNUMBER(A438)),"Ngày không hợp lệ",IF(OR(NOT(ISNUMBER('Danh muc'!$B$4)),A438&lt;'Danh muc'!$B$4,A438&gt;2958465,MOD(A438,1)&lt;&gt;0),"Ngày ngoài phạm vi",IF(NOT(ISNUMBER(D438)),"Số lượng không hợp lệ",IF(OR(D438&lt;=0,MOD(D438,1)&lt;&gt;0),"Số lượng phải nguyên &gt; 0","Hợp lệ"))))))))</x:f>
      </x:c>
    </x:row>
    <x:row r="439" ht="23" customHeight="1">
      <x:c r="A439" s="7"/>
      <x:c r="B439" s="15"/>
      <x:c r="C439" s="15"/>
      <x:c r="D439" s="16"/>
      <x:c r="E439" s="14"/>
      <x:c r="F439" s="14"/>
      <x:c r="G439" s="14"/>
      <x:c r="H439" s="2" t="str">
        <x:f>IF(COUNTA(A439:G439)=0,"",IF(OR(A439="",B439="",C439="",D439=""),"Thiếu trường bắt buộc",IF(COUNTIFS($B$9:$B$508,B439)&gt;1,"Trùng mã dòng",IF(COUNTIFS('Danh muc'!$A$9:$A$108,C439,'Danh muc'!$H$9:$H$108,"Hợp lệ")&lt;&gt;1,"Mã hàng chưa hợp lệ",IF(NOT(ISNUMBER(A439)),"Ngày không hợp lệ",IF(OR(NOT(ISNUMBER('Danh muc'!$B$4)),A439&lt;'Danh muc'!$B$4,A439&gt;2958465,MOD(A439,1)&lt;&gt;0),"Ngày ngoài phạm vi",IF(NOT(ISNUMBER(D439)),"Số lượng không hợp lệ",IF(OR(D439&lt;=0,MOD(D439,1)&lt;&gt;0),"Số lượng phải nguyên &gt; 0","Hợp lệ"))))))))</x:f>
      </x:c>
    </x:row>
    <x:row r="440" ht="23" customHeight="1">
      <x:c r="A440" s="7"/>
      <x:c r="B440" s="15"/>
      <x:c r="C440" s="15"/>
      <x:c r="D440" s="16"/>
      <x:c r="E440" s="14"/>
      <x:c r="F440" s="14"/>
      <x:c r="G440" s="14"/>
      <x:c r="H440" s="2" t="str">
        <x:f>IF(COUNTA(A440:G440)=0,"",IF(OR(A440="",B440="",C440="",D440=""),"Thiếu trường bắt buộc",IF(COUNTIFS($B$9:$B$508,B440)&gt;1,"Trùng mã dòng",IF(COUNTIFS('Danh muc'!$A$9:$A$108,C440,'Danh muc'!$H$9:$H$108,"Hợp lệ")&lt;&gt;1,"Mã hàng chưa hợp lệ",IF(NOT(ISNUMBER(A440)),"Ngày không hợp lệ",IF(OR(NOT(ISNUMBER('Danh muc'!$B$4)),A440&lt;'Danh muc'!$B$4,A440&gt;2958465,MOD(A440,1)&lt;&gt;0),"Ngày ngoài phạm vi",IF(NOT(ISNUMBER(D440)),"Số lượng không hợp lệ",IF(OR(D440&lt;=0,MOD(D440,1)&lt;&gt;0),"Số lượng phải nguyên &gt; 0","Hợp lệ"))))))))</x:f>
      </x:c>
    </x:row>
    <x:row r="441" ht="23" customHeight="1">
      <x:c r="A441" s="7"/>
      <x:c r="B441" s="15"/>
      <x:c r="C441" s="15"/>
      <x:c r="D441" s="16"/>
      <x:c r="E441" s="14"/>
      <x:c r="F441" s="14"/>
      <x:c r="G441" s="14"/>
      <x:c r="H441" s="2" t="str">
        <x:f>IF(COUNTA(A441:G441)=0,"",IF(OR(A441="",B441="",C441="",D441=""),"Thiếu trường bắt buộc",IF(COUNTIFS($B$9:$B$508,B441)&gt;1,"Trùng mã dòng",IF(COUNTIFS('Danh muc'!$A$9:$A$108,C441,'Danh muc'!$H$9:$H$108,"Hợp lệ")&lt;&gt;1,"Mã hàng chưa hợp lệ",IF(NOT(ISNUMBER(A441)),"Ngày không hợp lệ",IF(OR(NOT(ISNUMBER('Danh muc'!$B$4)),A441&lt;'Danh muc'!$B$4,A441&gt;2958465,MOD(A441,1)&lt;&gt;0),"Ngày ngoài phạm vi",IF(NOT(ISNUMBER(D441)),"Số lượng không hợp lệ",IF(OR(D441&lt;=0,MOD(D441,1)&lt;&gt;0),"Số lượng phải nguyên &gt; 0","Hợp lệ"))))))))</x:f>
      </x:c>
    </x:row>
    <x:row r="442" ht="23" customHeight="1">
      <x:c r="A442" s="7"/>
      <x:c r="B442" s="15"/>
      <x:c r="C442" s="15"/>
      <x:c r="D442" s="16"/>
      <x:c r="E442" s="14"/>
      <x:c r="F442" s="14"/>
      <x:c r="G442" s="14"/>
      <x:c r="H442" s="2" t="str">
        <x:f>IF(COUNTA(A442:G442)=0,"",IF(OR(A442="",B442="",C442="",D442=""),"Thiếu trường bắt buộc",IF(COUNTIFS($B$9:$B$508,B442)&gt;1,"Trùng mã dòng",IF(COUNTIFS('Danh muc'!$A$9:$A$108,C442,'Danh muc'!$H$9:$H$108,"Hợp lệ")&lt;&gt;1,"Mã hàng chưa hợp lệ",IF(NOT(ISNUMBER(A442)),"Ngày không hợp lệ",IF(OR(NOT(ISNUMBER('Danh muc'!$B$4)),A442&lt;'Danh muc'!$B$4,A442&gt;2958465,MOD(A442,1)&lt;&gt;0),"Ngày ngoài phạm vi",IF(NOT(ISNUMBER(D442)),"Số lượng không hợp lệ",IF(OR(D442&lt;=0,MOD(D442,1)&lt;&gt;0),"Số lượng phải nguyên &gt; 0","Hợp lệ"))))))))</x:f>
      </x:c>
    </x:row>
    <x:row r="443" ht="23" customHeight="1">
      <x:c r="A443" s="7"/>
      <x:c r="B443" s="15"/>
      <x:c r="C443" s="15"/>
      <x:c r="D443" s="16"/>
      <x:c r="E443" s="14"/>
      <x:c r="F443" s="14"/>
      <x:c r="G443" s="14"/>
      <x:c r="H443" s="2" t="str">
        <x:f>IF(COUNTA(A443:G443)=0,"",IF(OR(A443="",B443="",C443="",D443=""),"Thiếu trường bắt buộc",IF(COUNTIFS($B$9:$B$508,B443)&gt;1,"Trùng mã dòng",IF(COUNTIFS('Danh muc'!$A$9:$A$108,C443,'Danh muc'!$H$9:$H$108,"Hợp lệ")&lt;&gt;1,"Mã hàng chưa hợp lệ",IF(NOT(ISNUMBER(A443)),"Ngày không hợp lệ",IF(OR(NOT(ISNUMBER('Danh muc'!$B$4)),A443&lt;'Danh muc'!$B$4,A443&gt;2958465,MOD(A443,1)&lt;&gt;0),"Ngày ngoài phạm vi",IF(NOT(ISNUMBER(D443)),"Số lượng không hợp lệ",IF(OR(D443&lt;=0,MOD(D443,1)&lt;&gt;0),"Số lượng phải nguyên &gt; 0","Hợp lệ"))))))))</x:f>
      </x:c>
    </x:row>
    <x:row r="444" ht="23" customHeight="1">
      <x:c r="A444" s="7"/>
      <x:c r="B444" s="15"/>
      <x:c r="C444" s="15"/>
      <x:c r="D444" s="16"/>
      <x:c r="E444" s="14"/>
      <x:c r="F444" s="14"/>
      <x:c r="G444" s="14"/>
      <x:c r="H444" s="2" t="str">
        <x:f>IF(COUNTA(A444:G444)=0,"",IF(OR(A444="",B444="",C444="",D444=""),"Thiếu trường bắt buộc",IF(COUNTIFS($B$9:$B$508,B444)&gt;1,"Trùng mã dòng",IF(COUNTIFS('Danh muc'!$A$9:$A$108,C444,'Danh muc'!$H$9:$H$108,"Hợp lệ")&lt;&gt;1,"Mã hàng chưa hợp lệ",IF(NOT(ISNUMBER(A444)),"Ngày không hợp lệ",IF(OR(NOT(ISNUMBER('Danh muc'!$B$4)),A444&lt;'Danh muc'!$B$4,A444&gt;2958465,MOD(A444,1)&lt;&gt;0),"Ngày ngoài phạm vi",IF(NOT(ISNUMBER(D444)),"Số lượng không hợp lệ",IF(OR(D444&lt;=0,MOD(D444,1)&lt;&gt;0),"Số lượng phải nguyên &gt; 0","Hợp lệ"))))))))</x:f>
      </x:c>
    </x:row>
    <x:row r="445" ht="23" customHeight="1">
      <x:c r="A445" s="7"/>
      <x:c r="B445" s="15"/>
      <x:c r="C445" s="15"/>
      <x:c r="D445" s="16"/>
      <x:c r="E445" s="14"/>
      <x:c r="F445" s="14"/>
      <x:c r="G445" s="14"/>
      <x:c r="H445" s="2" t="str">
        <x:f>IF(COUNTA(A445:G445)=0,"",IF(OR(A445="",B445="",C445="",D445=""),"Thiếu trường bắt buộc",IF(COUNTIFS($B$9:$B$508,B445)&gt;1,"Trùng mã dòng",IF(COUNTIFS('Danh muc'!$A$9:$A$108,C445,'Danh muc'!$H$9:$H$108,"Hợp lệ")&lt;&gt;1,"Mã hàng chưa hợp lệ",IF(NOT(ISNUMBER(A445)),"Ngày không hợp lệ",IF(OR(NOT(ISNUMBER('Danh muc'!$B$4)),A445&lt;'Danh muc'!$B$4,A445&gt;2958465,MOD(A445,1)&lt;&gt;0),"Ngày ngoài phạm vi",IF(NOT(ISNUMBER(D445)),"Số lượng không hợp lệ",IF(OR(D445&lt;=0,MOD(D445,1)&lt;&gt;0),"Số lượng phải nguyên &gt; 0","Hợp lệ"))))))))</x:f>
      </x:c>
    </x:row>
    <x:row r="446" ht="23" customHeight="1">
      <x:c r="A446" s="7"/>
      <x:c r="B446" s="15"/>
      <x:c r="C446" s="15"/>
      <x:c r="D446" s="16"/>
      <x:c r="E446" s="14"/>
      <x:c r="F446" s="14"/>
      <x:c r="G446" s="14"/>
      <x:c r="H446" s="2" t="str">
        <x:f>IF(COUNTA(A446:G446)=0,"",IF(OR(A446="",B446="",C446="",D446=""),"Thiếu trường bắt buộc",IF(COUNTIFS($B$9:$B$508,B446)&gt;1,"Trùng mã dòng",IF(COUNTIFS('Danh muc'!$A$9:$A$108,C446,'Danh muc'!$H$9:$H$108,"Hợp lệ")&lt;&gt;1,"Mã hàng chưa hợp lệ",IF(NOT(ISNUMBER(A446)),"Ngày không hợp lệ",IF(OR(NOT(ISNUMBER('Danh muc'!$B$4)),A446&lt;'Danh muc'!$B$4,A446&gt;2958465,MOD(A446,1)&lt;&gt;0),"Ngày ngoài phạm vi",IF(NOT(ISNUMBER(D446)),"Số lượng không hợp lệ",IF(OR(D446&lt;=0,MOD(D446,1)&lt;&gt;0),"Số lượng phải nguyên &gt; 0","Hợp lệ"))))))))</x:f>
      </x:c>
    </x:row>
    <x:row r="447" ht="23" customHeight="1">
      <x:c r="A447" s="7"/>
      <x:c r="B447" s="15"/>
      <x:c r="C447" s="15"/>
      <x:c r="D447" s="16"/>
      <x:c r="E447" s="14"/>
      <x:c r="F447" s="14"/>
      <x:c r="G447" s="14"/>
      <x:c r="H447" s="2" t="str">
        <x:f>IF(COUNTA(A447:G447)=0,"",IF(OR(A447="",B447="",C447="",D447=""),"Thiếu trường bắt buộc",IF(COUNTIFS($B$9:$B$508,B447)&gt;1,"Trùng mã dòng",IF(COUNTIFS('Danh muc'!$A$9:$A$108,C447,'Danh muc'!$H$9:$H$108,"Hợp lệ")&lt;&gt;1,"Mã hàng chưa hợp lệ",IF(NOT(ISNUMBER(A447)),"Ngày không hợp lệ",IF(OR(NOT(ISNUMBER('Danh muc'!$B$4)),A447&lt;'Danh muc'!$B$4,A447&gt;2958465,MOD(A447,1)&lt;&gt;0),"Ngày ngoài phạm vi",IF(NOT(ISNUMBER(D447)),"Số lượng không hợp lệ",IF(OR(D447&lt;=0,MOD(D447,1)&lt;&gt;0),"Số lượng phải nguyên &gt; 0","Hợp lệ"))))))))</x:f>
      </x:c>
    </x:row>
    <x:row r="448" ht="23" customHeight="1">
      <x:c r="A448" s="7"/>
      <x:c r="B448" s="15"/>
      <x:c r="C448" s="15"/>
      <x:c r="D448" s="16"/>
      <x:c r="E448" s="14"/>
      <x:c r="F448" s="14"/>
      <x:c r="G448" s="14"/>
      <x:c r="H448" s="2" t="str">
        <x:f>IF(COUNTA(A448:G448)=0,"",IF(OR(A448="",B448="",C448="",D448=""),"Thiếu trường bắt buộc",IF(COUNTIFS($B$9:$B$508,B448)&gt;1,"Trùng mã dòng",IF(COUNTIFS('Danh muc'!$A$9:$A$108,C448,'Danh muc'!$H$9:$H$108,"Hợp lệ")&lt;&gt;1,"Mã hàng chưa hợp lệ",IF(NOT(ISNUMBER(A448)),"Ngày không hợp lệ",IF(OR(NOT(ISNUMBER('Danh muc'!$B$4)),A448&lt;'Danh muc'!$B$4,A448&gt;2958465,MOD(A448,1)&lt;&gt;0),"Ngày ngoài phạm vi",IF(NOT(ISNUMBER(D448)),"Số lượng không hợp lệ",IF(OR(D448&lt;=0,MOD(D448,1)&lt;&gt;0),"Số lượng phải nguyên &gt; 0","Hợp lệ"))))))))</x:f>
      </x:c>
    </x:row>
    <x:row r="449" ht="23" customHeight="1">
      <x:c r="A449" s="7"/>
      <x:c r="B449" s="15"/>
      <x:c r="C449" s="15"/>
      <x:c r="D449" s="16"/>
      <x:c r="E449" s="14"/>
      <x:c r="F449" s="14"/>
      <x:c r="G449" s="14"/>
      <x:c r="H449" s="2" t="str">
        <x:f>IF(COUNTA(A449:G449)=0,"",IF(OR(A449="",B449="",C449="",D449=""),"Thiếu trường bắt buộc",IF(COUNTIFS($B$9:$B$508,B449)&gt;1,"Trùng mã dòng",IF(COUNTIFS('Danh muc'!$A$9:$A$108,C449,'Danh muc'!$H$9:$H$108,"Hợp lệ")&lt;&gt;1,"Mã hàng chưa hợp lệ",IF(NOT(ISNUMBER(A449)),"Ngày không hợp lệ",IF(OR(NOT(ISNUMBER('Danh muc'!$B$4)),A449&lt;'Danh muc'!$B$4,A449&gt;2958465,MOD(A449,1)&lt;&gt;0),"Ngày ngoài phạm vi",IF(NOT(ISNUMBER(D449)),"Số lượng không hợp lệ",IF(OR(D449&lt;=0,MOD(D449,1)&lt;&gt;0),"Số lượng phải nguyên &gt; 0","Hợp lệ"))))))))</x:f>
      </x:c>
    </x:row>
    <x:row r="450" ht="23" customHeight="1">
      <x:c r="A450" s="7"/>
      <x:c r="B450" s="15"/>
      <x:c r="C450" s="15"/>
      <x:c r="D450" s="16"/>
      <x:c r="E450" s="14"/>
      <x:c r="F450" s="14"/>
      <x:c r="G450" s="14"/>
      <x:c r="H450" s="2" t="str">
        <x:f>IF(COUNTA(A450:G450)=0,"",IF(OR(A450="",B450="",C450="",D450=""),"Thiếu trường bắt buộc",IF(COUNTIFS($B$9:$B$508,B450)&gt;1,"Trùng mã dòng",IF(COUNTIFS('Danh muc'!$A$9:$A$108,C450,'Danh muc'!$H$9:$H$108,"Hợp lệ")&lt;&gt;1,"Mã hàng chưa hợp lệ",IF(NOT(ISNUMBER(A450)),"Ngày không hợp lệ",IF(OR(NOT(ISNUMBER('Danh muc'!$B$4)),A450&lt;'Danh muc'!$B$4,A450&gt;2958465,MOD(A450,1)&lt;&gt;0),"Ngày ngoài phạm vi",IF(NOT(ISNUMBER(D450)),"Số lượng không hợp lệ",IF(OR(D450&lt;=0,MOD(D450,1)&lt;&gt;0),"Số lượng phải nguyên &gt; 0","Hợp lệ"))))))))</x:f>
      </x:c>
    </x:row>
    <x:row r="451" ht="23" customHeight="1">
      <x:c r="A451" s="7"/>
      <x:c r="B451" s="15"/>
      <x:c r="C451" s="15"/>
      <x:c r="D451" s="16"/>
      <x:c r="E451" s="14"/>
      <x:c r="F451" s="14"/>
      <x:c r="G451" s="14"/>
      <x:c r="H451" s="2" t="str">
        <x:f>IF(COUNTA(A451:G451)=0,"",IF(OR(A451="",B451="",C451="",D451=""),"Thiếu trường bắt buộc",IF(COUNTIFS($B$9:$B$508,B451)&gt;1,"Trùng mã dòng",IF(COUNTIFS('Danh muc'!$A$9:$A$108,C451,'Danh muc'!$H$9:$H$108,"Hợp lệ")&lt;&gt;1,"Mã hàng chưa hợp lệ",IF(NOT(ISNUMBER(A451)),"Ngày không hợp lệ",IF(OR(NOT(ISNUMBER('Danh muc'!$B$4)),A451&lt;'Danh muc'!$B$4,A451&gt;2958465,MOD(A451,1)&lt;&gt;0),"Ngày ngoài phạm vi",IF(NOT(ISNUMBER(D451)),"Số lượng không hợp lệ",IF(OR(D451&lt;=0,MOD(D451,1)&lt;&gt;0),"Số lượng phải nguyên &gt; 0","Hợp lệ"))))))))</x:f>
      </x:c>
    </x:row>
    <x:row r="452" ht="23" customHeight="1">
      <x:c r="A452" s="7"/>
      <x:c r="B452" s="15"/>
      <x:c r="C452" s="15"/>
      <x:c r="D452" s="16"/>
      <x:c r="E452" s="14"/>
      <x:c r="F452" s="14"/>
      <x:c r="G452" s="14"/>
      <x:c r="H452" s="2" t="str">
        <x:f>IF(COUNTA(A452:G452)=0,"",IF(OR(A452="",B452="",C452="",D452=""),"Thiếu trường bắt buộc",IF(COUNTIFS($B$9:$B$508,B452)&gt;1,"Trùng mã dòng",IF(COUNTIFS('Danh muc'!$A$9:$A$108,C452,'Danh muc'!$H$9:$H$108,"Hợp lệ")&lt;&gt;1,"Mã hàng chưa hợp lệ",IF(NOT(ISNUMBER(A452)),"Ngày không hợp lệ",IF(OR(NOT(ISNUMBER('Danh muc'!$B$4)),A452&lt;'Danh muc'!$B$4,A452&gt;2958465,MOD(A452,1)&lt;&gt;0),"Ngày ngoài phạm vi",IF(NOT(ISNUMBER(D452)),"Số lượng không hợp lệ",IF(OR(D452&lt;=0,MOD(D452,1)&lt;&gt;0),"Số lượng phải nguyên &gt; 0","Hợp lệ"))))))))</x:f>
      </x:c>
    </x:row>
    <x:row r="453" ht="23" customHeight="1">
      <x:c r="A453" s="7"/>
      <x:c r="B453" s="15"/>
      <x:c r="C453" s="15"/>
      <x:c r="D453" s="16"/>
      <x:c r="E453" s="14"/>
      <x:c r="F453" s="14"/>
      <x:c r="G453" s="14"/>
      <x:c r="H453" s="2" t="str">
        <x:f>IF(COUNTA(A453:G453)=0,"",IF(OR(A453="",B453="",C453="",D453=""),"Thiếu trường bắt buộc",IF(COUNTIFS($B$9:$B$508,B453)&gt;1,"Trùng mã dòng",IF(COUNTIFS('Danh muc'!$A$9:$A$108,C453,'Danh muc'!$H$9:$H$108,"Hợp lệ")&lt;&gt;1,"Mã hàng chưa hợp lệ",IF(NOT(ISNUMBER(A453)),"Ngày không hợp lệ",IF(OR(NOT(ISNUMBER('Danh muc'!$B$4)),A453&lt;'Danh muc'!$B$4,A453&gt;2958465,MOD(A453,1)&lt;&gt;0),"Ngày ngoài phạm vi",IF(NOT(ISNUMBER(D453)),"Số lượng không hợp lệ",IF(OR(D453&lt;=0,MOD(D453,1)&lt;&gt;0),"Số lượng phải nguyên &gt; 0","Hợp lệ"))))))))</x:f>
      </x:c>
    </x:row>
    <x:row r="454" ht="23" customHeight="1">
      <x:c r="A454" s="7"/>
      <x:c r="B454" s="15"/>
      <x:c r="C454" s="15"/>
      <x:c r="D454" s="16"/>
      <x:c r="E454" s="14"/>
      <x:c r="F454" s="14"/>
      <x:c r="G454" s="14"/>
      <x:c r="H454" s="2" t="str">
        <x:f>IF(COUNTA(A454:G454)=0,"",IF(OR(A454="",B454="",C454="",D454=""),"Thiếu trường bắt buộc",IF(COUNTIFS($B$9:$B$508,B454)&gt;1,"Trùng mã dòng",IF(COUNTIFS('Danh muc'!$A$9:$A$108,C454,'Danh muc'!$H$9:$H$108,"Hợp lệ")&lt;&gt;1,"Mã hàng chưa hợp lệ",IF(NOT(ISNUMBER(A454)),"Ngày không hợp lệ",IF(OR(NOT(ISNUMBER('Danh muc'!$B$4)),A454&lt;'Danh muc'!$B$4,A454&gt;2958465,MOD(A454,1)&lt;&gt;0),"Ngày ngoài phạm vi",IF(NOT(ISNUMBER(D454)),"Số lượng không hợp lệ",IF(OR(D454&lt;=0,MOD(D454,1)&lt;&gt;0),"Số lượng phải nguyên &gt; 0","Hợp lệ"))))))))</x:f>
      </x:c>
    </x:row>
    <x:row r="455" ht="23" customHeight="1">
      <x:c r="A455" s="7"/>
      <x:c r="B455" s="15"/>
      <x:c r="C455" s="15"/>
      <x:c r="D455" s="16"/>
      <x:c r="E455" s="14"/>
      <x:c r="F455" s="14"/>
      <x:c r="G455" s="14"/>
      <x:c r="H455" s="2" t="str">
        <x:f>IF(COUNTA(A455:G455)=0,"",IF(OR(A455="",B455="",C455="",D455=""),"Thiếu trường bắt buộc",IF(COUNTIFS($B$9:$B$508,B455)&gt;1,"Trùng mã dòng",IF(COUNTIFS('Danh muc'!$A$9:$A$108,C455,'Danh muc'!$H$9:$H$108,"Hợp lệ")&lt;&gt;1,"Mã hàng chưa hợp lệ",IF(NOT(ISNUMBER(A455)),"Ngày không hợp lệ",IF(OR(NOT(ISNUMBER('Danh muc'!$B$4)),A455&lt;'Danh muc'!$B$4,A455&gt;2958465,MOD(A455,1)&lt;&gt;0),"Ngày ngoài phạm vi",IF(NOT(ISNUMBER(D455)),"Số lượng không hợp lệ",IF(OR(D455&lt;=0,MOD(D455,1)&lt;&gt;0),"Số lượng phải nguyên &gt; 0","Hợp lệ"))))))))</x:f>
      </x:c>
    </x:row>
    <x:row r="456" ht="23" customHeight="1">
      <x:c r="A456" s="7"/>
      <x:c r="B456" s="15"/>
      <x:c r="C456" s="15"/>
      <x:c r="D456" s="16"/>
      <x:c r="E456" s="14"/>
      <x:c r="F456" s="14"/>
      <x:c r="G456" s="14"/>
      <x:c r="H456" s="2" t="str">
        <x:f>IF(COUNTA(A456:G456)=0,"",IF(OR(A456="",B456="",C456="",D456=""),"Thiếu trường bắt buộc",IF(COUNTIFS($B$9:$B$508,B456)&gt;1,"Trùng mã dòng",IF(COUNTIFS('Danh muc'!$A$9:$A$108,C456,'Danh muc'!$H$9:$H$108,"Hợp lệ")&lt;&gt;1,"Mã hàng chưa hợp lệ",IF(NOT(ISNUMBER(A456)),"Ngày không hợp lệ",IF(OR(NOT(ISNUMBER('Danh muc'!$B$4)),A456&lt;'Danh muc'!$B$4,A456&gt;2958465,MOD(A456,1)&lt;&gt;0),"Ngày ngoài phạm vi",IF(NOT(ISNUMBER(D456)),"Số lượng không hợp lệ",IF(OR(D456&lt;=0,MOD(D456,1)&lt;&gt;0),"Số lượng phải nguyên &gt; 0","Hợp lệ"))))))))</x:f>
      </x:c>
    </x:row>
    <x:row r="457" ht="23" customHeight="1">
      <x:c r="A457" s="7"/>
      <x:c r="B457" s="15"/>
      <x:c r="C457" s="15"/>
      <x:c r="D457" s="16"/>
      <x:c r="E457" s="14"/>
      <x:c r="F457" s="14"/>
      <x:c r="G457" s="14"/>
      <x:c r="H457" s="2" t="str">
        <x:f>IF(COUNTA(A457:G457)=0,"",IF(OR(A457="",B457="",C457="",D457=""),"Thiếu trường bắt buộc",IF(COUNTIFS($B$9:$B$508,B457)&gt;1,"Trùng mã dòng",IF(COUNTIFS('Danh muc'!$A$9:$A$108,C457,'Danh muc'!$H$9:$H$108,"Hợp lệ")&lt;&gt;1,"Mã hàng chưa hợp lệ",IF(NOT(ISNUMBER(A457)),"Ngày không hợp lệ",IF(OR(NOT(ISNUMBER('Danh muc'!$B$4)),A457&lt;'Danh muc'!$B$4,A457&gt;2958465,MOD(A457,1)&lt;&gt;0),"Ngày ngoài phạm vi",IF(NOT(ISNUMBER(D457)),"Số lượng không hợp lệ",IF(OR(D457&lt;=0,MOD(D457,1)&lt;&gt;0),"Số lượng phải nguyên &gt; 0","Hợp lệ"))))))))</x:f>
      </x:c>
    </x:row>
    <x:row r="458" ht="23" customHeight="1">
      <x:c r="A458" s="7"/>
      <x:c r="B458" s="15"/>
      <x:c r="C458" s="15"/>
      <x:c r="D458" s="16"/>
      <x:c r="E458" s="14"/>
      <x:c r="F458" s="14"/>
      <x:c r="G458" s="14"/>
      <x:c r="H458" s="2" t="str">
        <x:f>IF(COUNTA(A458:G458)=0,"",IF(OR(A458="",B458="",C458="",D458=""),"Thiếu trường bắt buộc",IF(COUNTIFS($B$9:$B$508,B458)&gt;1,"Trùng mã dòng",IF(COUNTIFS('Danh muc'!$A$9:$A$108,C458,'Danh muc'!$H$9:$H$108,"Hợp lệ")&lt;&gt;1,"Mã hàng chưa hợp lệ",IF(NOT(ISNUMBER(A458)),"Ngày không hợp lệ",IF(OR(NOT(ISNUMBER('Danh muc'!$B$4)),A458&lt;'Danh muc'!$B$4,A458&gt;2958465,MOD(A458,1)&lt;&gt;0),"Ngày ngoài phạm vi",IF(NOT(ISNUMBER(D458)),"Số lượng không hợp lệ",IF(OR(D458&lt;=0,MOD(D458,1)&lt;&gt;0),"Số lượng phải nguyên &gt; 0","Hợp lệ"))))))))</x:f>
      </x:c>
    </x:row>
    <x:row r="459" ht="23" customHeight="1">
      <x:c r="A459" s="7"/>
      <x:c r="B459" s="15"/>
      <x:c r="C459" s="15"/>
      <x:c r="D459" s="16"/>
      <x:c r="E459" s="14"/>
      <x:c r="F459" s="14"/>
      <x:c r="G459" s="14"/>
      <x:c r="H459" s="2" t="str">
        <x:f>IF(COUNTA(A459:G459)=0,"",IF(OR(A459="",B459="",C459="",D459=""),"Thiếu trường bắt buộc",IF(COUNTIFS($B$9:$B$508,B459)&gt;1,"Trùng mã dòng",IF(COUNTIFS('Danh muc'!$A$9:$A$108,C459,'Danh muc'!$H$9:$H$108,"Hợp lệ")&lt;&gt;1,"Mã hàng chưa hợp lệ",IF(NOT(ISNUMBER(A459)),"Ngày không hợp lệ",IF(OR(NOT(ISNUMBER('Danh muc'!$B$4)),A459&lt;'Danh muc'!$B$4,A459&gt;2958465,MOD(A459,1)&lt;&gt;0),"Ngày ngoài phạm vi",IF(NOT(ISNUMBER(D459)),"Số lượng không hợp lệ",IF(OR(D459&lt;=0,MOD(D459,1)&lt;&gt;0),"Số lượng phải nguyên &gt; 0","Hợp lệ"))))))))</x:f>
      </x:c>
    </x:row>
    <x:row r="460" ht="23" customHeight="1">
      <x:c r="A460" s="7"/>
      <x:c r="B460" s="15"/>
      <x:c r="C460" s="15"/>
      <x:c r="D460" s="16"/>
      <x:c r="E460" s="14"/>
      <x:c r="F460" s="14"/>
      <x:c r="G460" s="14"/>
      <x:c r="H460" s="2" t="str">
        <x:f>IF(COUNTA(A460:G460)=0,"",IF(OR(A460="",B460="",C460="",D460=""),"Thiếu trường bắt buộc",IF(COUNTIFS($B$9:$B$508,B460)&gt;1,"Trùng mã dòng",IF(COUNTIFS('Danh muc'!$A$9:$A$108,C460,'Danh muc'!$H$9:$H$108,"Hợp lệ")&lt;&gt;1,"Mã hàng chưa hợp lệ",IF(NOT(ISNUMBER(A460)),"Ngày không hợp lệ",IF(OR(NOT(ISNUMBER('Danh muc'!$B$4)),A460&lt;'Danh muc'!$B$4,A460&gt;2958465,MOD(A460,1)&lt;&gt;0),"Ngày ngoài phạm vi",IF(NOT(ISNUMBER(D460)),"Số lượng không hợp lệ",IF(OR(D460&lt;=0,MOD(D460,1)&lt;&gt;0),"Số lượng phải nguyên &gt; 0","Hợp lệ"))))))))</x:f>
      </x:c>
    </x:row>
    <x:row r="461" ht="23" customHeight="1">
      <x:c r="A461" s="7"/>
      <x:c r="B461" s="15"/>
      <x:c r="C461" s="15"/>
      <x:c r="D461" s="16"/>
      <x:c r="E461" s="14"/>
      <x:c r="F461" s="14"/>
      <x:c r="G461" s="14"/>
      <x:c r="H461" s="2" t="str">
        <x:f>IF(COUNTA(A461:G461)=0,"",IF(OR(A461="",B461="",C461="",D461=""),"Thiếu trường bắt buộc",IF(COUNTIFS($B$9:$B$508,B461)&gt;1,"Trùng mã dòng",IF(COUNTIFS('Danh muc'!$A$9:$A$108,C461,'Danh muc'!$H$9:$H$108,"Hợp lệ")&lt;&gt;1,"Mã hàng chưa hợp lệ",IF(NOT(ISNUMBER(A461)),"Ngày không hợp lệ",IF(OR(NOT(ISNUMBER('Danh muc'!$B$4)),A461&lt;'Danh muc'!$B$4,A461&gt;2958465,MOD(A461,1)&lt;&gt;0),"Ngày ngoài phạm vi",IF(NOT(ISNUMBER(D461)),"Số lượng không hợp lệ",IF(OR(D461&lt;=0,MOD(D461,1)&lt;&gt;0),"Số lượng phải nguyên &gt; 0","Hợp lệ"))))))))</x:f>
      </x:c>
    </x:row>
    <x:row r="462" ht="23" customHeight="1">
      <x:c r="A462" s="7"/>
      <x:c r="B462" s="15"/>
      <x:c r="C462" s="15"/>
      <x:c r="D462" s="16"/>
      <x:c r="E462" s="14"/>
      <x:c r="F462" s="14"/>
      <x:c r="G462" s="14"/>
      <x:c r="H462" s="2" t="str">
        <x:f>IF(COUNTA(A462:G462)=0,"",IF(OR(A462="",B462="",C462="",D462=""),"Thiếu trường bắt buộc",IF(COUNTIFS($B$9:$B$508,B462)&gt;1,"Trùng mã dòng",IF(COUNTIFS('Danh muc'!$A$9:$A$108,C462,'Danh muc'!$H$9:$H$108,"Hợp lệ")&lt;&gt;1,"Mã hàng chưa hợp lệ",IF(NOT(ISNUMBER(A462)),"Ngày không hợp lệ",IF(OR(NOT(ISNUMBER('Danh muc'!$B$4)),A462&lt;'Danh muc'!$B$4,A462&gt;2958465,MOD(A462,1)&lt;&gt;0),"Ngày ngoài phạm vi",IF(NOT(ISNUMBER(D462)),"Số lượng không hợp lệ",IF(OR(D462&lt;=0,MOD(D462,1)&lt;&gt;0),"Số lượng phải nguyên &gt; 0","Hợp lệ"))))))))</x:f>
      </x:c>
    </x:row>
    <x:row r="463" ht="23" customHeight="1">
      <x:c r="A463" s="7"/>
      <x:c r="B463" s="15"/>
      <x:c r="C463" s="15"/>
      <x:c r="D463" s="16"/>
      <x:c r="E463" s="14"/>
      <x:c r="F463" s="14"/>
      <x:c r="G463" s="14"/>
      <x:c r="H463" s="2" t="str">
        <x:f>IF(COUNTA(A463:G463)=0,"",IF(OR(A463="",B463="",C463="",D463=""),"Thiếu trường bắt buộc",IF(COUNTIFS($B$9:$B$508,B463)&gt;1,"Trùng mã dòng",IF(COUNTIFS('Danh muc'!$A$9:$A$108,C463,'Danh muc'!$H$9:$H$108,"Hợp lệ")&lt;&gt;1,"Mã hàng chưa hợp lệ",IF(NOT(ISNUMBER(A463)),"Ngày không hợp lệ",IF(OR(NOT(ISNUMBER('Danh muc'!$B$4)),A463&lt;'Danh muc'!$B$4,A463&gt;2958465,MOD(A463,1)&lt;&gt;0),"Ngày ngoài phạm vi",IF(NOT(ISNUMBER(D463)),"Số lượng không hợp lệ",IF(OR(D463&lt;=0,MOD(D463,1)&lt;&gt;0),"Số lượng phải nguyên &gt; 0","Hợp lệ"))))))))</x:f>
      </x:c>
    </x:row>
    <x:row r="464" ht="23" customHeight="1">
      <x:c r="A464" s="7"/>
      <x:c r="B464" s="15"/>
      <x:c r="C464" s="15"/>
      <x:c r="D464" s="16"/>
      <x:c r="E464" s="14"/>
      <x:c r="F464" s="14"/>
      <x:c r="G464" s="14"/>
      <x:c r="H464" s="2" t="str">
        <x:f>IF(COUNTA(A464:G464)=0,"",IF(OR(A464="",B464="",C464="",D464=""),"Thiếu trường bắt buộc",IF(COUNTIFS($B$9:$B$508,B464)&gt;1,"Trùng mã dòng",IF(COUNTIFS('Danh muc'!$A$9:$A$108,C464,'Danh muc'!$H$9:$H$108,"Hợp lệ")&lt;&gt;1,"Mã hàng chưa hợp lệ",IF(NOT(ISNUMBER(A464)),"Ngày không hợp lệ",IF(OR(NOT(ISNUMBER('Danh muc'!$B$4)),A464&lt;'Danh muc'!$B$4,A464&gt;2958465,MOD(A464,1)&lt;&gt;0),"Ngày ngoài phạm vi",IF(NOT(ISNUMBER(D464)),"Số lượng không hợp lệ",IF(OR(D464&lt;=0,MOD(D464,1)&lt;&gt;0),"Số lượng phải nguyên &gt; 0","Hợp lệ"))))))))</x:f>
      </x:c>
    </x:row>
    <x:row r="465" ht="23" customHeight="1">
      <x:c r="A465" s="7"/>
      <x:c r="B465" s="15"/>
      <x:c r="C465" s="15"/>
      <x:c r="D465" s="16"/>
      <x:c r="E465" s="14"/>
      <x:c r="F465" s="14"/>
      <x:c r="G465" s="14"/>
      <x:c r="H465" s="2" t="str">
        <x:f>IF(COUNTA(A465:G465)=0,"",IF(OR(A465="",B465="",C465="",D465=""),"Thiếu trường bắt buộc",IF(COUNTIFS($B$9:$B$508,B465)&gt;1,"Trùng mã dòng",IF(COUNTIFS('Danh muc'!$A$9:$A$108,C465,'Danh muc'!$H$9:$H$108,"Hợp lệ")&lt;&gt;1,"Mã hàng chưa hợp lệ",IF(NOT(ISNUMBER(A465)),"Ngày không hợp lệ",IF(OR(NOT(ISNUMBER('Danh muc'!$B$4)),A465&lt;'Danh muc'!$B$4,A465&gt;2958465,MOD(A465,1)&lt;&gt;0),"Ngày ngoài phạm vi",IF(NOT(ISNUMBER(D465)),"Số lượng không hợp lệ",IF(OR(D465&lt;=0,MOD(D465,1)&lt;&gt;0),"Số lượng phải nguyên &gt; 0","Hợp lệ"))))))))</x:f>
      </x:c>
    </x:row>
    <x:row r="466" ht="23" customHeight="1">
      <x:c r="A466" s="7"/>
      <x:c r="B466" s="15"/>
      <x:c r="C466" s="15"/>
      <x:c r="D466" s="16"/>
      <x:c r="E466" s="14"/>
      <x:c r="F466" s="14"/>
      <x:c r="G466" s="14"/>
      <x:c r="H466" s="2" t="str">
        <x:f>IF(COUNTA(A466:G466)=0,"",IF(OR(A466="",B466="",C466="",D466=""),"Thiếu trường bắt buộc",IF(COUNTIFS($B$9:$B$508,B466)&gt;1,"Trùng mã dòng",IF(COUNTIFS('Danh muc'!$A$9:$A$108,C466,'Danh muc'!$H$9:$H$108,"Hợp lệ")&lt;&gt;1,"Mã hàng chưa hợp lệ",IF(NOT(ISNUMBER(A466)),"Ngày không hợp lệ",IF(OR(NOT(ISNUMBER('Danh muc'!$B$4)),A466&lt;'Danh muc'!$B$4,A466&gt;2958465,MOD(A466,1)&lt;&gt;0),"Ngày ngoài phạm vi",IF(NOT(ISNUMBER(D466)),"Số lượng không hợp lệ",IF(OR(D466&lt;=0,MOD(D466,1)&lt;&gt;0),"Số lượng phải nguyên &gt; 0","Hợp lệ"))))))))</x:f>
      </x:c>
    </x:row>
    <x:row r="467" ht="23" customHeight="1">
      <x:c r="A467" s="7"/>
      <x:c r="B467" s="15"/>
      <x:c r="C467" s="15"/>
      <x:c r="D467" s="16"/>
      <x:c r="E467" s="14"/>
      <x:c r="F467" s="14"/>
      <x:c r="G467" s="14"/>
      <x:c r="H467" s="2" t="str">
        <x:f>IF(COUNTA(A467:G467)=0,"",IF(OR(A467="",B467="",C467="",D467=""),"Thiếu trường bắt buộc",IF(COUNTIFS($B$9:$B$508,B467)&gt;1,"Trùng mã dòng",IF(COUNTIFS('Danh muc'!$A$9:$A$108,C467,'Danh muc'!$H$9:$H$108,"Hợp lệ")&lt;&gt;1,"Mã hàng chưa hợp lệ",IF(NOT(ISNUMBER(A467)),"Ngày không hợp lệ",IF(OR(NOT(ISNUMBER('Danh muc'!$B$4)),A467&lt;'Danh muc'!$B$4,A467&gt;2958465,MOD(A467,1)&lt;&gt;0),"Ngày ngoài phạm vi",IF(NOT(ISNUMBER(D467)),"Số lượng không hợp lệ",IF(OR(D467&lt;=0,MOD(D467,1)&lt;&gt;0),"Số lượng phải nguyên &gt; 0","Hợp lệ"))))))))</x:f>
      </x:c>
    </x:row>
    <x:row r="468" ht="23" customHeight="1">
      <x:c r="A468" s="7"/>
      <x:c r="B468" s="15"/>
      <x:c r="C468" s="15"/>
      <x:c r="D468" s="16"/>
      <x:c r="E468" s="14"/>
      <x:c r="F468" s="14"/>
      <x:c r="G468" s="14"/>
      <x:c r="H468" s="2" t="str">
        <x:f>IF(COUNTA(A468:G468)=0,"",IF(OR(A468="",B468="",C468="",D468=""),"Thiếu trường bắt buộc",IF(COUNTIFS($B$9:$B$508,B468)&gt;1,"Trùng mã dòng",IF(COUNTIFS('Danh muc'!$A$9:$A$108,C468,'Danh muc'!$H$9:$H$108,"Hợp lệ")&lt;&gt;1,"Mã hàng chưa hợp lệ",IF(NOT(ISNUMBER(A468)),"Ngày không hợp lệ",IF(OR(NOT(ISNUMBER('Danh muc'!$B$4)),A468&lt;'Danh muc'!$B$4,A468&gt;2958465,MOD(A468,1)&lt;&gt;0),"Ngày ngoài phạm vi",IF(NOT(ISNUMBER(D468)),"Số lượng không hợp lệ",IF(OR(D468&lt;=0,MOD(D468,1)&lt;&gt;0),"Số lượng phải nguyên &gt; 0","Hợp lệ"))))))))</x:f>
      </x:c>
    </x:row>
    <x:row r="469" ht="23" customHeight="1">
      <x:c r="A469" s="7"/>
      <x:c r="B469" s="15"/>
      <x:c r="C469" s="15"/>
      <x:c r="D469" s="16"/>
      <x:c r="E469" s="14"/>
      <x:c r="F469" s="14"/>
      <x:c r="G469" s="14"/>
      <x:c r="H469" s="2" t="str">
        <x:f>IF(COUNTA(A469:G469)=0,"",IF(OR(A469="",B469="",C469="",D469=""),"Thiếu trường bắt buộc",IF(COUNTIFS($B$9:$B$508,B469)&gt;1,"Trùng mã dòng",IF(COUNTIFS('Danh muc'!$A$9:$A$108,C469,'Danh muc'!$H$9:$H$108,"Hợp lệ")&lt;&gt;1,"Mã hàng chưa hợp lệ",IF(NOT(ISNUMBER(A469)),"Ngày không hợp lệ",IF(OR(NOT(ISNUMBER('Danh muc'!$B$4)),A469&lt;'Danh muc'!$B$4,A469&gt;2958465,MOD(A469,1)&lt;&gt;0),"Ngày ngoài phạm vi",IF(NOT(ISNUMBER(D469)),"Số lượng không hợp lệ",IF(OR(D469&lt;=0,MOD(D469,1)&lt;&gt;0),"Số lượng phải nguyên &gt; 0","Hợp lệ"))))))))</x:f>
      </x:c>
    </x:row>
    <x:row r="470" ht="23" customHeight="1">
      <x:c r="A470" s="7"/>
      <x:c r="B470" s="15"/>
      <x:c r="C470" s="15"/>
      <x:c r="D470" s="16"/>
      <x:c r="E470" s="14"/>
      <x:c r="F470" s="14"/>
      <x:c r="G470" s="14"/>
      <x:c r="H470" s="2" t="str">
        <x:f>IF(COUNTA(A470:G470)=0,"",IF(OR(A470="",B470="",C470="",D470=""),"Thiếu trường bắt buộc",IF(COUNTIFS($B$9:$B$508,B470)&gt;1,"Trùng mã dòng",IF(COUNTIFS('Danh muc'!$A$9:$A$108,C470,'Danh muc'!$H$9:$H$108,"Hợp lệ")&lt;&gt;1,"Mã hàng chưa hợp lệ",IF(NOT(ISNUMBER(A470)),"Ngày không hợp lệ",IF(OR(NOT(ISNUMBER('Danh muc'!$B$4)),A470&lt;'Danh muc'!$B$4,A470&gt;2958465,MOD(A470,1)&lt;&gt;0),"Ngày ngoài phạm vi",IF(NOT(ISNUMBER(D470)),"Số lượng không hợp lệ",IF(OR(D470&lt;=0,MOD(D470,1)&lt;&gt;0),"Số lượng phải nguyên &gt; 0","Hợp lệ"))))))))</x:f>
      </x:c>
    </x:row>
    <x:row r="471" ht="23" customHeight="1">
      <x:c r="A471" s="7"/>
      <x:c r="B471" s="15"/>
      <x:c r="C471" s="15"/>
      <x:c r="D471" s="16"/>
      <x:c r="E471" s="14"/>
      <x:c r="F471" s="14"/>
      <x:c r="G471" s="14"/>
      <x:c r="H471" s="2" t="str">
        <x:f>IF(COUNTA(A471:G471)=0,"",IF(OR(A471="",B471="",C471="",D471=""),"Thiếu trường bắt buộc",IF(COUNTIFS($B$9:$B$508,B471)&gt;1,"Trùng mã dòng",IF(COUNTIFS('Danh muc'!$A$9:$A$108,C471,'Danh muc'!$H$9:$H$108,"Hợp lệ")&lt;&gt;1,"Mã hàng chưa hợp lệ",IF(NOT(ISNUMBER(A471)),"Ngày không hợp lệ",IF(OR(NOT(ISNUMBER('Danh muc'!$B$4)),A471&lt;'Danh muc'!$B$4,A471&gt;2958465,MOD(A471,1)&lt;&gt;0),"Ngày ngoài phạm vi",IF(NOT(ISNUMBER(D471)),"Số lượng không hợp lệ",IF(OR(D471&lt;=0,MOD(D471,1)&lt;&gt;0),"Số lượng phải nguyên &gt; 0","Hợp lệ"))))))))</x:f>
      </x:c>
    </x:row>
    <x:row r="472" ht="23" customHeight="1">
      <x:c r="A472" s="7"/>
      <x:c r="B472" s="15"/>
      <x:c r="C472" s="15"/>
      <x:c r="D472" s="16"/>
      <x:c r="E472" s="14"/>
      <x:c r="F472" s="14"/>
      <x:c r="G472" s="14"/>
      <x:c r="H472" s="2" t="str">
        <x:f>IF(COUNTA(A472:G472)=0,"",IF(OR(A472="",B472="",C472="",D472=""),"Thiếu trường bắt buộc",IF(COUNTIFS($B$9:$B$508,B472)&gt;1,"Trùng mã dòng",IF(COUNTIFS('Danh muc'!$A$9:$A$108,C472,'Danh muc'!$H$9:$H$108,"Hợp lệ")&lt;&gt;1,"Mã hàng chưa hợp lệ",IF(NOT(ISNUMBER(A472)),"Ngày không hợp lệ",IF(OR(NOT(ISNUMBER('Danh muc'!$B$4)),A472&lt;'Danh muc'!$B$4,A472&gt;2958465,MOD(A472,1)&lt;&gt;0),"Ngày ngoài phạm vi",IF(NOT(ISNUMBER(D472)),"Số lượng không hợp lệ",IF(OR(D472&lt;=0,MOD(D472,1)&lt;&gt;0),"Số lượng phải nguyên &gt; 0","Hợp lệ"))))))))</x:f>
      </x:c>
    </x:row>
    <x:row r="473" ht="23" customHeight="1">
      <x:c r="A473" s="7"/>
      <x:c r="B473" s="15"/>
      <x:c r="C473" s="15"/>
      <x:c r="D473" s="16"/>
      <x:c r="E473" s="14"/>
      <x:c r="F473" s="14"/>
      <x:c r="G473" s="14"/>
      <x:c r="H473" s="2" t="str">
        <x:f>IF(COUNTA(A473:G473)=0,"",IF(OR(A473="",B473="",C473="",D473=""),"Thiếu trường bắt buộc",IF(COUNTIFS($B$9:$B$508,B473)&gt;1,"Trùng mã dòng",IF(COUNTIFS('Danh muc'!$A$9:$A$108,C473,'Danh muc'!$H$9:$H$108,"Hợp lệ")&lt;&gt;1,"Mã hàng chưa hợp lệ",IF(NOT(ISNUMBER(A473)),"Ngày không hợp lệ",IF(OR(NOT(ISNUMBER('Danh muc'!$B$4)),A473&lt;'Danh muc'!$B$4,A473&gt;2958465,MOD(A473,1)&lt;&gt;0),"Ngày ngoài phạm vi",IF(NOT(ISNUMBER(D473)),"Số lượng không hợp lệ",IF(OR(D473&lt;=0,MOD(D473,1)&lt;&gt;0),"Số lượng phải nguyên &gt; 0","Hợp lệ"))))))))</x:f>
      </x:c>
    </x:row>
    <x:row r="474" ht="23" customHeight="1">
      <x:c r="A474" s="7"/>
      <x:c r="B474" s="15"/>
      <x:c r="C474" s="15"/>
      <x:c r="D474" s="16"/>
      <x:c r="E474" s="14"/>
      <x:c r="F474" s="14"/>
      <x:c r="G474" s="14"/>
      <x:c r="H474" s="2" t="str">
        <x:f>IF(COUNTA(A474:G474)=0,"",IF(OR(A474="",B474="",C474="",D474=""),"Thiếu trường bắt buộc",IF(COUNTIFS($B$9:$B$508,B474)&gt;1,"Trùng mã dòng",IF(COUNTIFS('Danh muc'!$A$9:$A$108,C474,'Danh muc'!$H$9:$H$108,"Hợp lệ")&lt;&gt;1,"Mã hàng chưa hợp lệ",IF(NOT(ISNUMBER(A474)),"Ngày không hợp lệ",IF(OR(NOT(ISNUMBER('Danh muc'!$B$4)),A474&lt;'Danh muc'!$B$4,A474&gt;2958465,MOD(A474,1)&lt;&gt;0),"Ngày ngoài phạm vi",IF(NOT(ISNUMBER(D474)),"Số lượng không hợp lệ",IF(OR(D474&lt;=0,MOD(D474,1)&lt;&gt;0),"Số lượng phải nguyên &gt; 0","Hợp lệ"))))))))</x:f>
      </x:c>
    </x:row>
    <x:row r="475" ht="23" customHeight="1">
      <x:c r="A475" s="7"/>
      <x:c r="B475" s="15"/>
      <x:c r="C475" s="15"/>
      <x:c r="D475" s="16"/>
      <x:c r="E475" s="14"/>
      <x:c r="F475" s="14"/>
      <x:c r="G475" s="14"/>
      <x:c r="H475" s="2" t="str">
        <x:f>IF(COUNTA(A475:G475)=0,"",IF(OR(A475="",B475="",C475="",D475=""),"Thiếu trường bắt buộc",IF(COUNTIFS($B$9:$B$508,B475)&gt;1,"Trùng mã dòng",IF(COUNTIFS('Danh muc'!$A$9:$A$108,C475,'Danh muc'!$H$9:$H$108,"Hợp lệ")&lt;&gt;1,"Mã hàng chưa hợp lệ",IF(NOT(ISNUMBER(A475)),"Ngày không hợp lệ",IF(OR(NOT(ISNUMBER('Danh muc'!$B$4)),A475&lt;'Danh muc'!$B$4,A475&gt;2958465,MOD(A475,1)&lt;&gt;0),"Ngày ngoài phạm vi",IF(NOT(ISNUMBER(D475)),"Số lượng không hợp lệ",IF(OR(D475&lt;=0,MOD(D475,1)&lt;&gt;0),"Số lượng phải nguyên &gt; 0","Hợp lệ"))))))))</x:f>
      </x:c>
    </x:row>
    <x:row r="476" ht="23" customHeight="1">
      <x:c r="A476" s="7"/>
      <x:c r="B476" s="15"/>
      <x:c r="C476" s="15"/>
      <x:c r="D476" s="16"/>
      <x:c r="E476" s="14"/>
      <x:c r="F476" s="14"/>
      <x:c r="G476" s="14"/>
      <x:c r="H476" s="2" t="str">
        <x:f>IF(COUNTA(A476:G476)=0,"",IF(OR(A476="",B476="",C476="",D476=""),"Thiếu trường bắt buộc",IF(COUNTIFS($B$9:$B$508,B476)&gt;1,"Trùng mã dòng",IF(COUNTIFS('Danh muc'!$A$9:$A$108,C476,'Danh muc'!$H$9:$H$108,"Hợp lệ")&lt;&gt;1,"Mã hàng chưa hợp lệ",IF(NOT(ISNUMBER(A476)),"Ngày không hợp lệ",IF(OR(NOT(ISNUMBER('Danh muc'!$B$4)),A476&lt;'Danh muc'!$B$4,A476&gt;2958465,MOD(A476,1)&lt;&gt;0),"Ngày ngoài phạm vi",IF(NOT(ISNUMBER(D476)),"Số lượng không hợp lệ",IF(OR(D476&lt;=0,MOD(D476,1)&lt;&gt;0),"Số lượng phải nguyên &gt; 0","Hợp lệ"))))))))</x:f>
      </x:c>
    </x:row>
    <x:row r="477" ht="23" customHeight="1">
      <x:c r="A477" s="7"/>
      <x:c r="B477" s="15"/>
      <x:c r="C477" s="15"/>
      <x:c r="D477" s="16"/>
      <x:c r="E477" s="14"/>
      <x:c r="F477" s="14"/>
      <x:c r="G477" s="14"/>
      <x:c r="H477" s="2" t="str">
        <x:f>IF(COUNTA(A477:G477)=0,"",IF(OR(A477="",B477="",C477="",D477=""),"Thiếu trường bắt buộc",IF(COUNTIFS($B$9:$B$508,B477)&gt;1,"Trùng mã dòng",IF(COUNTIFS('Danh muc'!$A$9:$A$108,C477,'Danh muc'!$H$9:$H$108,"Hợp lệ")&lt;&gt;1,"Mã hàng chưa hợp lệ",IF(NOT(ISNUMBER(A477)),"Ngày không hợp lệ",IF(OR(NOT(ISNUMBER('Danh muc'!$B$4)),A477&lt;'Danh muc'!$B$4,A477&gt;2958465,MOD(A477,1)&lt;&gt;0),"Ngày ngoài phạm vi",IF(NOT(ISNUMBER(D477)),"Số lượng không hợp lệ",IF(OR(D477&lt;=0,MOD(D477,1)&lt;&gt;0),"Số lượng phải nguyên &gt; 0","Hợp lệ"))))))))</x:f>
      </x:c>
    </x:row>
    <x:row r="478" ht="23" customHeight="1">
      <x:c r="A478" s="7"/>
      <x:c r="B478" s="15"/>
      <x:c r="C478" s="15"/>
      <x:c r="D478" s="16"/>
      <x:c r="E478" s="14"/>
      <x:c r="F478" s="14"/>
      <x:c r="G478" s="14"/>
      <x:c r="H478" s="2" t="str">
        <x:f>IF(COUNTA(A478:G478)=0,"",IF(OR(A478="",B478="",C478="",D478=""),"Thiếu trường bắt buộc",IF(COUNTIFS($B$9:$B$508,B478)&gt;1,"Trùng mã dòng",IF(COUNTIFS('Danh muc'!$A$9:$A$108,C478,'Danh muc'!$H$9:$H$108,"Hợp lệ")&lt;&gt;1,"Mã hàng chưa hợp lệ",IF(NOT(ISNUMBER(A478)),"Ngày không hợp lệ",IF(OR(NOT(ISNUMBER('Danh muc'!$B$4)),A478&lt;'Danh muc'!$B$4,A478&gt;2958465,MOD(A478,1)&lt;&gt;0),"Ngày ngoài phạm vi",IF(NOT(ISNUMBER(D478)),"Số lượng không hợp lệ",IF(OR(D478&lt;=0,MOD(D478,1)&lt;&gt;0),"Số lượng phải nguyên &gt; 0","Hợp lệ"))))))))</x:f>
      </x:c>
    </x:row>
    <x:row r="479" ht="23" customHeight="1">
      <x:c r="A479" s="7"/>
      <x:c r="B479" s="15"/>
      <x:c r="C479" s="15"/>
      <x:c r="D479" s="16"/>
      <x:c r="E479" s="14"/>
      <x:c r="F479" s="14"/>
      <x:c r="G479" s="14"/>
      <x:c r="H479" s="2" t="str">
        <x:f>IF(COUNTA(A479:G479)=0,"",IF(OR(A479="",B479="",C479="",D479=""),"Thiếu trường bắt buộc",IF(COUNTIFS($B$9:$B$508,B479)&gt;1,"Trùng mã dòng",IF(COUNTIFS('Danh muc'!$A$9:$A$108,C479,'Danh muc'!$H$9:$H$108,"Hợp lệ")&lt;&gt;1,"Mã hàng chưa hợp lệ",IF(NOT(ISNUMBER(A479)),"Ngày không hợp lệ",IF(OR(NOT(ISNUMBER('Danh muc'!$B$4)),A479&lt;'Danh muc'!$B$4,A479&gt;2958465,MOD(A479,1)&lt;&gt;0),"Ngày ngoài phạm vi",IF(NOT(ISNUMBER(D479)),"Số lượng không hợp lệ",IF(OR(D479&lt;=0,MOD(D479,1)&lt;&gt;0),"Số lượng phải nguyên &gt; 0","Hợp lệ"))))))))</x:f>
      </x:c>
    </x:row>
    <x:row r="480" ht="23" customHeight="1">
      <x:c r="A480" s="7"/>
      <x:c r="B480" s="15"/>
      <x:c r="C480" s="15"/>
      <x:c r="D480" s="16"/>
      <x:c r="E480" s="14"/>
      <x:c r="F480" s="14"/>
      <x:c r="G480" s="14"/>
      <x:c r="H480" s="2" t="str">
        <x:f>IF(COUNTA(A480:G480)=0,"",IF(OR(A480="",B480="",C480="",D480=""),"Thiếu trường bắt buộc",IF(COUNTIFS($B$9:$B$508,B480)&gt;1,"Trùng mã dòng",IF(COUNTIFS('Danh muc'!$A$9:$A$108,C480,'Danh muc'!$H$9:$H$108,"Hợp lệ")&lt;&gt;1,"Mã hàng chưa hợp lệ",IF(NOT(ISNUMBER(A480)),"Ngày không hợp lệ",IF(OR(NOT(ISNUMBER('Danh muc'!$B$4)),A480&lt;'Danh muc'!$B$4,A480&gt;2958465,MOD(A480,1)&lt;&gt;0),"Ngày ngoài phạm vi",IF(NOT(ISNUMBER(D480)),"Số lượng không hợp lệ",IF(OR(D480&lt;=0,MOD(D480,1)&lt;&gt;0),"Số lượng phải nguyên &gt; 0","Hợp lệ"))))))))</x:f>
      </x:c>
    </x:row>
    <x:row r="481" ht="23" customHeight="1">
      <x:c r="A481" s="7"/>
      <x:c r="B481" s="15"/>
      <x:c r="C481" s="15"/>
      <x:c r="D481" s="16"/>
      <x:c r="E481" s="14"/>
      <x:c r="F481" s="14"/>
      <x:c r="G481" s="14"/>
      <x:c r="H481" s="2" t="str">
        <x:f>IF(COUNTA(A481:G481)=0,"",IF(OR(A481="",B481="",C481="",D481=""),"Thiếu trường bắt buộc",IF(COUNTIFS($B$9:$B$508,B481)&gt;1,"Trùng mã dòng",IF(COUNTIFS('Danh muc'!$A$9:$A$108,C481,'Danh muc'!$H$9:$H$108,"Hợp lệ")&lt;&gt;1,"Mã hàng chưa hợp lệ",IF(NOT(ISNUMBER(A481)),"Ngày không hợp lệ",IF(OR(NOT(ISNUMBER('Danh muc'!$B$4)),A481&lt;'Danh muc'!$B$4,A481&gt;2958465,MOD(A481,1)&lt;&gt;0),"Ngày ngoài phạm vi",IF(NOT(ISNUMBER(D481)),"Số lượng không hợp lệ",IF(OR(D481&lt;=0,MOD(D481,1)&lt;&gt;0),"Số lượng phải nguyên &gt; 0","Hợp lệ"))))))))</x:f>
      </x:c>
    </x:row>
    <x:row r="482" ht="23" customHeight="1">
      <x:c r="A482" s="7"/>
      <x:c r="B482" s="15"/>
      <x:c r="C482" s="15"/>
      <x:c r="D482" s="16"/>
      <x:c r="E482" s="14"/>
      <x:c r="F482" s="14"/>
      <x:c r="G482" s="14"/>
      <x:c r="H482" s="2" t="str">
        <x:f>IF(COUNTA(A482:G482)=0,"",IF(OR(A482="",B482="",C482="",D482=""),"Thiếu trường bắt buộc",IF(COUNTIFS($B$9:$B$508,B482)&gt;1,"Trùng mã dòng",IF(COUNTIFS('Danh muc'!$A$9:$A$108,C482,'Danh muc'!$H$9:$H$108,"Hợp lệ")&lt;&gt;1,"Mã hàng chưa hợp lệ",IF(NOT(ISNUMBER(A482)),"Ngày không hợp lệ",IF(OR(NOT(ISNUMBER('Danh muc'!$B$4)),A482&lt;'Danh muc'!$B$4,A482&gt;2958465,MOD(A482,1)&lt;&gt;0),"Ngày ngoài phạm vi",IF(NOT(ISNUMBER(D482)),"Số lượng không hợp lệ",IF(OR(D482&lt;=0,MOD(D482,1)&lt;&gt;0),"Số lượng phải nguyên &gt; 0","Hợp lệ"))))))))</x:f>
      </x:c>
    </x:row>
    <x:row r="483" ht="23" customHeight="1">
      <x:c r="A483" s="7"/>
      <x:c r="B483" s="15"/>
      <x:c r="C483" s="15"/>
      <x:c r="D483" s="16"/>
      <x:c r="E483" s="14"/>
      <x:c r="F483" s="14"/>
      <x:c r="G483" s="14"/>
      <x:c r="H483" s="2" t="str">
        <x:f>IF(COUNTA(A483:G483)=0,"",IF(OR(A483="",B483="",C483="",D483=""),"Thiếu trường bắt buộc",IF(COUNTIFS($B$9:$B$508,B483)&gt;1,"Trùng mã dòng",IF(COUNTIFS('Danh muc'!$A$9:$A$108,C483,'Danh muc'!$H$9:$H$108,"Hợp lệ")&lt;&gt;1,"Mã hàng chưa hợp lệ",IF(NOT(ISNUMBER(A483)),"Ngày không hợp lệ",IF(OR(NOT(ISNUMBER('Danh muc'!$B$4)),A483&lt;'Danh muc'!$B$4,A483&gt;2958465,MOD(A483,1)&lt;&gt;0),"Ngày ngoài phạm vi",IF(NOT(ISNUMBER(D483)),"Số lượng không hợp lệ",IF(OR(D483&lt;=0,MOD(D483,1)&lt;&gt;0),"Số lượng phải nguyên &gt; 0","Hợp lệ"))))))))</x:f>
      </x:c>
    </x:row>
    <x:row r="484" ht="23" customHeight="1">
      <x:c r="A484" s="7"/>
      <x:c r="B484" s="15"/>
      <x:c r="C484" s="15"/>
      <x:c r="D484" s="16"/>
      <x:c r="E484" s="14"/>
      <x:c r="F484" s="14"/>
      <x:c r="G484" s="14"/>
      <x:c r="H484" s="2" t="str">
        <x:f>IF(COUNTA(A484:G484)=0,"",IF(OR(A484="",B484="",C484="",D484=""),"Thiếu trường bắt buộc",IF(COUNTIFS($B$9:$B$508,B484)&gt;1,"Trùng mã dòng",IF(COUNTIFS('Danh muc'!$A$9:$A$108,C484,'Danh muc'!$H$9:$H$108,"Hợp lệ")&lt;&gt;1,"Mã hàng chưa hợp lệ",IF(NOT(ISNUMBER(A484)),"Ngày không hợp lệ",IF(OR(NOT(ISNUMBER('Danh muc'!$B$4)),A484&lt;'Danh muc'!$B$4,A484&gt;2958465,MOD(A484,1)&lt;&gt;0),"Ngày ngoài phạm vi",IF(NOT(ISNUMBER(D484)),"Số lượng không hợp lệ",IF(OR(D484&lt;=0,MOD(D484,1)&lt;&gt;0),"Số lượng phải nguyên &gt; 0","Hợp lệ"))))))))</x:f>
      </x:c>
    </x:row>
    <x:row r="485" ht="23" customHeight="1">
      <x:c r="A485" s="7"/>
      <x:c r="B485" s="15"/>
      <x:c r="C485" s="15"/>
      <x:c r="D485" s="16"/>
      <x:c r="E485" s="14"/>
      <x:c r="F485" s="14"/>
      <x:c r="G485" s="14"/>
      <x:c r="H485" s="2" t="str">
        <x:f>IF(COUNTA(A485:G485)=0,"",IF(OR(A485="",B485="",C485="",D485=""),"Thiếu trường bắt buộc",IF(COUNTIFS($B$9:$B$508,B485)&gt;1,"Trùng mã dòng",IF(COUNTIFS('Danh muc'!$A$9:$A$108,C485,'Danh muc'!$H$9:$H$108,"Hợp lệ")&lt;&gt;1,"Mã hàng chưa hợp lệ",IF(NOT(ISNUMBER(A485)),"Ngày không hợp lệ",IF(OR(NOT(ISNUMBER('Danh muc'!$B$4)),A485&lt;'Danh muc'!$B$4,A485&gt;2958465,MOD(A485,1)&lt;&gt;0),"Ngày ngoài phạm vi",IF(NOT(ISNUMBER(D485)),"Số lượng không hợp lệ",IF(OR(D485&lt;=0,MOD(D485,1)&lt;&gt;0),"Số lượng phải nguyên &gt; 0","Hợp lệ"))))))))</x:f>
      </x:c>
    </x:row>
    <x:row r="486" ht="23" customHeight="1">
      <x:c r="A486" s="7"/>
      <x:c r="B486" s="15"/>
      <x:c r="C486" s="15"/>
      <x:c r="D486" s="16"/>
      <x:c r="E486" s="14"/>
      <x:c r="F486" s="14"/>
      <x:c r="G486" s="14"/>
      <x:c r="H486" s="2" t="str">
        <x:f>IF(COUNTA(A486:G486)=0,"",IF(OR(A486="",B486="",C486="",D486=""),"Thiếu trường bắt buộc",IF(COUNTIFS($B$9:$B$508,B486)&gt;1,"Trùng mã dòng",IF(COUNTIFS('Danh muc'!$A$9:$A$108,C486,'Danh muc'!$H$9:$H$108,"Hợp lệ")&lt;&gt;1,"Mã hàng chưa hợp lệ",IF(NOT(ISNUMBER(A486)),"Ngày không hợp lệ",IF(OR(NOT(ISNUMBER('Danh muc'!$B$4)),A486&lt;'Danh muc'!$B$4,A486&gt;2958465,MOD(A486,1)&lt;&gt;0),"Ngày ngoài phạm vi",IF(NOT(ISNUMBER(D486)),"Số lượng không hợp lệ",IF(OR(D486&lt;=0,MOD(D486,1)&lt;&gt;0),"Số lượng phải nguyên &gt; 0","Hợp lệ"))))))))</x:f>
      </x:c>
    </x:row>
    <x:row r="487" ht="23" customHeight="1">
      <x:c r="A487" s="7"/>
      <x:c r="B487" s="15"/>
      <x:c r="C487" s="15"/>
      <x:c r="D487" s="16"/>
      <x:c r="E487" s="14"/>
      <x:c r="F487" s="14"/>
      <x:c r="G487" s="14"/>
      <x:c r="H487" s="2" t="str">
        <x:f>IF(COUNTA(A487:G487)=0,"",IF(OR(A487="",B487="",C487="",D487=""),"Thiếu trường bắt buộc",IF(COUNTIFS($B$9:$B$508,B487)&gt;1,"Trùng mã dòng",IF(COUNTIFS('Danh muc'!$A$9:$A$108,C487,'Danh muc'!$H$9:$H$108,"Hợp lệ")&lt;&gt;1,"Mã hàng chưa hợp lệ",IF(NOT(ISNUMBER(A487)),"Ngày không hợp lệ",IF(OR(NOT(ISNUMBER('Danh muc'!$B$4)),A487&lt;'Danh muc'!$B$4,A487&gt;2958465,MOD(A487,1)&lt;&gt;0),"Ngày ngoài phạm vi",IF(NOT(ISNUMBER(D487)),"Số lượng không hợp lệ",IF(OR(D487&lt;=0,MOD(D487,1)&lt;&gt;0),"Số lượng phải nguyên &gt; 0","Hợp lệ"))))))))</x:f>
      </x:c>
    </x:row>
    <x:row r="488" ht="23" customHeight="1">
      <x:c r="A488" s="7"/>
      <x:c r="B488" s="15"/>
      <x:c r="C488" s="15"/>
      <x:c r="D488" s="16"/>
      <x:c r="E488" s="14"/>
      <x:c r="F488" s="14"/>
      <x:c r="G488" s="14"/>
      <x:c r="H488" s="2" t="str">
        <x:f>IF(COUNTA(A488:G488)=0,"",IF(OR(A488="",B488="",C488="",D488=""),"Thiếu trường bắt buộc",IF(COUNTIFS($B$9:$B$508,B488)&gt;1,"Trùng mã dòng",IF(COUNTIFS('Danh muc'!$A$9:$A$108,C488,'Danh muc'!$H$9:$H$108,"Hợp lệ")&lt;&gt;1,"Mã hàng chưa hợp lệ",IF(NOT(ISNUMBER(A488)),"Ngày không hợp lệ",IF(OR(NOT(ISNUMBER('Danh muc'!$B$4)),A488&lt;'Danh muc'!$B$4,A488&gt;2958465,MOD(A488,1)&lt;&gt;0),"Ngày ngoài phạm vi",IF(NOT(ISNUMBER(D488)),"Số lượng không hợp lệ",IF(OR(D488&lt;=0,MOD(D488,1)&lt;&gt;0),"Số lượng phải nguyên &gt; 0","Hợp lệ"))))))))</x:f>
      </x:c>
    </x:row>
    <x:row r="489" ht="23" customHeight="1">
      <x:c r="A489" s="7"/>
      <x:c r="B489" s="15"/>
      <x:c r="C489" s="15"/>
      <x:c r="D489" s="16"/>
      <x:c r="E489" s="14"/>
      <x:c r="F489" s="14"/>
      <x:c r="G489" s="14"/>
      <x:c r="H489" s="2" t="str">
        <x:f>IF(COUNTA(A489:G489)=0,"",IF(OR(A489="",B489="",C489="",D489=""),"Thiếu trường bắt buộc",IF(COUNTIFS($B$9:$B$508,B489)&gt;1,"Trùng mã dòng",IF(COUNTIFS('Danh muc'!$A$9:$A$108,C489,'Danh muc'!$H$9:$H$108,"Hợp lệ")&lt;&gt;1,"Mã hàng chưa hợp lệ",IF(NOT(ISNUMBER(A489)),"Ngày không hợp lệ",IF(OR(NOT(ISNUMBER('Danh muc'!$B$4)),A489&lt;'Danh muc'!$B$4,A489&gt;2958465,MOD(A489,1)&lt;&gt;0),"Ngày ngoài phạm vi",IF(NOT(ISNUMBER(D489)),"Số lượng không hợp lệ",IF(OR(D489&lt;=0,MOD(D489,1)&lt;&gt;0),"Số lượng phải nguyên &gt; 0","Hợp lệ"))))))))</x:f>
      </x:c>
    </x:row>
    <x:row r="490" ht="23" customHeight="1">
      <x:c r="A490" s="7"/>
      <x:c r="B490" s="15"/>
      <x:c r="C490" s="15"/>
      <x:c r="D490" s="16"/>
      <x:c r="E490" s="14"/>
      <x:c r="F490" s="14"/>
      <x:c r="G490" s="14"/>
      <x:c r="H490" s="2" t="str">
        <x:f>IF(COUNTA(A490:G490)=0,"",IF(OR(A490="",B490="",C490="",D490=""),"Thiếu trường bắt buộc",IF(COUNTIFS($B$9:$B$508,B490)&gt;1,"Trùng mã dòng",IF(COUNTIFS('Danh muc'!$A$9:$A$108,C490,'Danh muc'!$H$9:$H$108,"Hợp lệ")&lt;&gt;1,"Mã hàng chưa hợp lệ",IF(NOT(ISNUMBER(A490)),"Ngày không hợp lệ",IF(OR(NOT(ISNUMBER('Danh muc'!$B$4)),A490&lt;'Danh muc'!$B$4,A490&gt;2958465,MOD(A490,1)&lt;&gt;0),"Ngày ngoài phạm vi",IF(NOT(ISNUMBER(D490)),"Số lượng không hợp lệ",IF(OR(D490&lt;=0,MOD(D490,1)&lt;&gt;0),"Số lượng phải nguyên &gt; 0","Hợp lệ"))))))))</x:f>
      </x:c>
    </x:row>
    <x:row r="491" ht="23" customHeight="1">
      <x:c r="A491" s="7"/>
      <x:c r="B491" s="15"/>
      <x:c r="C491" s="15"/>
      <x:c r="D491" s="16"/>
      <x:c r="E491" s="14"/>
      <x:c r="F491" s="14"/>
      <x:c r="G491" s="14"/>
      <x:c r="H491" s="2" t="str">
        <x:f>IF(COUNTA(A491:G491)=0,"",IF(OR(A491="",B491="",C491="",D491=""),"Thiếu trường bắt buộc",IF(COUNTIFS($B$9:$B$508,B491)&gt;1,"Trùng mã dòng",IF(COUNTIFS('Danh muc'!$A$9:$A$108,C491,'Danh muc'!$H$9:$H$108,"Hợp lệ")&lt;&gt;1,"Mã hàng chưa hợp lệ",IF(NOT(ISNUMBER(A491)),"Ngày không hợp lệ",IF(OR(NOT(ISNUMBER('Danh muc'!$B$4)),A491&lt;'Danh muc'!$B$4,A491&gt;2958465,MOD(A491,1)&lt;&gt;0),"Ngày ngoài phạm vi",IF(NOT(ISNUMBER(D491)),"Số lượng không hợp lệ",IF(OR(D491&lt;=0,MOD(D491,1)&lt;&gt;0),"Số lượng phải nguyên &gt; 0","Hợp lệ"))))))))</x:f>
      </x:c>
    </x:row>
    <x:row r="492" ht="23" customHeight="1">
      <x:c r="A492" s="7"/>
      <x:c r="B492" s="15"/>
      <x:c r="C492" s="15"/>
      <x:c r="D492" s="16"/>
      <x:c r="E492" s="14"/>
      <x:c r="F492" s="14"/>
      <x:c r="G492" s="14"/>
      <x:c r="H492" s="2" t="str">
        <x:f>IF(COUNTA(A492:G492)=0,"",IF(OR(A492="",B492="",C492="",D492=""),"Thiếu trường bắt buộc",IF(COUNTIFS($B$9:$B$508,B492)&gt;1,"Trùng mã dòng",IF(COUNTIFS('Danh muc'!$A$9:$A$108,C492,'Danh muc'!$H$9:$H$108,"Hợp lệ")&lt;&gt;1,"Mã hàng chưa hợp lệ",IF(NOT(ISNUMBER(A492)),"Ngày không hợp lệ",IF(OR(NOT(ISNUMBER('Danh muc'!$B$4)),A492&lt;'Danh muc'!$B$4,A492&gt;2958465,MOD(A492,1)&lt;&gt;0),"Ngày ngoài phạm vi",IF(NOT(ISNUMBER(D492)),"Số lượng không hợp lệ",IF(OR(D492&lt;=0,MOD(D492,1)&lt;&gt;0),"Số lượng phải nguyên &gt; 0","Hợp lệ"))))))))</x:f>
      </x:c>
    </x:row>
    <x:row r="493" ht="23" customHeight="1">
      <x:c r="A493" s="7"/>
      <x:c r="B493" s="15"/>
      <x:c r="C493" s="15"/>
      <x:c r="D493" s="16"/>
      <x:c r="E493" s="14"/>
      <x:c r="F493" s="14"/>
      <x:c r="G493" s="14"/>
      <x:c r="H493" s="2" t="str">
        <x:f>IF(COUNTA(A493:G493)=0,"",IF(OR(A493="",B493="",C493="",D493=""),"Thiếu trường bắt buộc",IF(COUNTIFS($B$9:$B$508,B493)&gt;1,"Trùng mã dòng",IF(COUNTIFS('Danh muc'!$A$9:$A$108,C493,'Danh muc'!$H$9:$H$108,"Hợp lệ")&lt;&gt;1,"Mã hàng chưa hợp lệ",IF(NOT(ISNUMBER(A493)),"Ngày không hợp lệ",IF(OR(NOT(ISNUMBER('Danh muc'!$B$4)),A493&lt;'Danh muc'!$B$4,A493&gt;2958465,MOD(A493,1)&lt;&gt;0),"Ngày ngoài phạm vi",IF(NOT(ISNUMBER(D493)),"Số lượng không hợp lệ",IF(OR(D493&lt;=0,MOD(D493,1)&lt;&gt;0),"Số lượng phải nguyên &gt; 0","Hợp lệ"))))))))</x:f>
      </x:c>
    </x:row>
    <x:row r="494" ht="23" customHeight="1">
      <x:c r="A494" s="7"/>
      <x:c r="B494" s="15"/>
      <x:c r="C494" s="15"/>
      <x:c r="D494" s="16"/>
      <x:c r="E494" s="14"/>
      <x:c r="F494" s="14"/>
      <x:c r="G494" s="14"/>
      <x:c r="H494" s="2" t="str">
        <x:f>IF(COUNTA(A494:G494)=0,"",IF(OR(A494="",B494="",C494="",D494=""),"Thiếu trường bắt buộc",IF(COUNTIFS($B$9:$B$508,B494)&gt;1,"Trùng mã dòng",IF(COUNTIFS('Danh muc'!$A$9:$A$108,C494,'Danh muc'!$H$9:$H$108,"Hợp lệ")&lt;&gt;1,"Mã hàng chưa hợp lệ",IF(NOT(ISNUMBER(A494)),"Ngày không hợp lệ",IF(OR(NOT(ISNUMBER('Danh muc'!$B$4)),A494&lt;'Danh muc'!$B$4,A494&gt;2958465,MOD(A494,1)&lt;&gt;0),"Ngày ngoài phạm vi",IF(NOT(ISNUMBER(D494)),"Số lượng không hợp lệ",IF(OR(D494&lt;=0,MOD(D494,1)&lt;&gt;0),"Số lượng phải nguyên &gt; 0","Hợp lệ"))))))))</x:f>
      </x:c>
    </x:row>
    <x:row r="495" ht="23" customHeight="1">
      <x:c r="A495" s="7"/>
      <x:c r="B495" s="15"/>
      <x:c r="C495" s="15"/>
      <x:c r="D495" s="16"/>
      <x:c r="E495" s="14"/>
      <x:c r="F495" s="14"/>
      <x:c r="G495" s="14"/>
      <x:c r="H495" s="2" t="str">
        <x:f>IF(COUNTA(A495:G495)=0,"",IF(OR(A495="",B495="",C495="",D495=""),"Thiếu trường bắt buộc",IF(COUNTIFS($B$9:$B$508,B495)&gt;1,"Trùng mã dòng",IF(COUNTIFS('Danh muc'!$A$9:$A$108,C495,'Danh muc'!$H$9:$H$108,"Hợp lệ")&lt;&gt;1,"Mã hàng chưa hợp lệ",IF(NOT(ISNUMBER(A495)),"Ngày không hợp lệ",IF(OR(NOT(ISNUMBER('Danh muc'!$B$4)),A495&lt;'Danh muc'!$B$4,A495&gt;2958465,MOD(A495,1)&lt;&gt;0),"Ngày ngoài phạm vi",IF(NOT(ISNUMBER(D495)),"Số lượng không hợp lệ",IF(OR(D495&lt;=0,MOD(D495,1)&lt;&gt;0),"Số lượng phải nguyên &gt; 0","Hợp lệ"))))))))</x:f>
      </x:c>
    </x:row>
    <x:row r="496" ht="23" customHeight="1">
      <x:c r="A496" s="7"/>
      <x:c r="B496" s="15"/>
      <x:c r="C496" s="15"/>
      <x:c r="D496" s="16"/>
      <x:c r="E496" s="14"/>
      <x:c r="F496" s="14"/>
      <x:c r="G496" s="14"/>
      <x:c r="H496" s="2" t="str">
        <x:f>IF(COUNTA(A496:G496)=0,"",IF(OR(A496="",B496="",C496="",D496=""),"Thiếu trường bắt buộc",IF(COUNTIFS($B$9:$B$508,B496)&gt;1,"Trùng mã dòng",IF(COUNTIFS('Danh muc'!$A$9:$A$108,C496,'Danh muc'!$H$9:$H$108,"Hợp lệ")&lt;&gt;1,"Mã hàng chưa hợp lệ",IF(NOT(ISNUMBER(A496)),"Ngày không hợp lệ",IF(OR(NOT(ISNUMBER('Danh muc'!$B$4)),A496&lt;'Danh muc'!$B$4,A496&gt;2958465,MOD(A496,1)&lt;&gt;0),"Ngày ngoài phạm vi",IF(NOT(ISNUMBER(D496)),"Số lượng không hợp lệ",IF(OR(D496&lt;=0,MOD(D496,1)&lt;&gt;0),"Số lượng phải nguyên &gt; 0","Hợp lệ"))))))))</x:f>
      </x:c>
    </x:row>
    <x:row r="497" ht="23" customHeight="1">
      <x:c r="A497" s="7"/>
      <x:c r="B497" s="15"/>
      <x:c r="C497" s="15"/>
      <x:c r="D497" s="16"/>
      <x:c r="E497" s="14"/>
      <x:c r="F497" s="14"/>
      <x:c r="G497" s="14"/>
      <x:c r="H497" s="2" t="str">
        <x:f>IF(COUNTA(A497:G497)=0,"",IF(OR(A497="",B497="",C497="",D497=""),"Thiếu trường bắt buộc",IF(COUNTIFS($B$9:$B$508,B497)&gt;1,"Trùng mã dòng",IF(COUNTIFS('Danh muc'!$A$9:$A$108,C497,'Danh muc'!$H$9:$H$108,"Hợp lệ")&lt;&gt;1,"Mã hàng chưa hợp lệ",IF(NOT(ISNUMBER(A497)),"Ngày không hợp lệ",IF(OR(NOT(ISNUMBER('Danh muc'!$B$4)),A497&lt;'Danh muc'!$B$4,A497&gt;2958465,MOD(A497,1)&lt;&gt;0),"Ngày ngoài phạm vi",IF(NOT(ISNUMBER(D497)),"Số lượng không hợp lệ",IF(OR(D497&lt;=0,MOD(D497,1)&lt;&gt;0),"Số lượng phải nguyên &gt; 0","Hợp lệ"))))))))</x:f>
      </x:c>
    </x:row>
    <x:row r="498" ht="23" customHeight="1">
      <x:c r="A498" s="7"/>
      <x:c r="B498" s="15"/>
      <x:c r="C498" s="15"/>
      <x:c r="D498" s="16"/>
      <x:c r="E498" s="14"/>
      <x:c r="F498" s="14"/>
      <x:c r="G498" s="14"/>
      <x:c r="H498" s="2" t="str">
        <x:f>IF(COUNTA(A498:G498)=0,"",IF(OR(A498="",B498="",C498="",D498=""),"Thiếu trường bắt buộc",IF(COUNTIFS($B$9:$B$508,B498)&gt;1,"Trùng mã dòng",IF(COUNTIFS('Danh muc'!$A$9:$A$108,C498,'Danh muc'!$H$9:$H$108,"Hợp lệ")&lt;&gt;1,"Mã hàng chưa hợp lệ",IF(NOT(ISNUMBER(A498)),"Ngày không hợp lệ",IF(OR(NOT(ISNUMBER('Danh muc'!$B$4)),A498&lt;'Danh muc'!$B$4,A498&gt;2958465,MOD(A498,1)&lt;&gt;0),"Ngày ngoài phạm vi",IF(NOT(ISNUMBER(D498)),"Số lượng không hợp lệ",IF(OR(D498&lt;=0,MOD(D498,1)&lt;&gt;0),"Số lượng phải nguyên &gt; 0","Hợp lệ"))))))))</x:f>
      </x:c>
    </x:row>
    <x:row r="499" ht="23" customHeight="1">
      <x:c r="A499" s="7"/>
      <x:c r="B499" s="15"/>
      <x:c r="C499" s="15"/>
      <x:c r="D499" s="16"/>
      <x:c r="E499" s="14"/>
      <x:c r="F499" s="14"/>
      <x:c r="G499" s="14"/>
      <x:c r="H499" s="2" t="str">
        <x:f>IF(COUNTA(A499:G499)=0,"",IF(OR(A499="",B499="",C499="",D499=""),"Thiếu trường bắt buộc",IF(COUNTIFS($B$9:$B$508,B499)&gt;1,"Trùng mã dòng",IF(COUNTIFS('Danh muc'!$A$9:$A$108,C499,'Danh muc'!$H$9:$H$108,"Hợp lệ")&lt;&gt;1,"Mã hàng chưa hợp lệ",IF(NOT(ISNUMBER(A499)),"Ngày không hợp lệ",IF(OR(NOT(ISNUMBER('Danh muc'!$B$4)),A499&lt;'Danh muc'!$B$4,A499&gt;2958465,MOD(A499,1)&lt;&gt;0),"Ngày ngoài phạm vi",IF(NOT(ISNUMBER(D499)),"Số lượng không hợp lệ",IF(OR(D499&lt;=0,MOD(D499,1)&lt;&gt;0),"Số lượng phải nguyên &gt; 0","Hợp lệ"))))))))</x:f>
      </x:c>
    </x:row>
    <x:row r="500" ht="23" customHeight="1">
      <x:c r="A500" s="7"/>
      <x:c r="B500" s="15"/>
      <x:c r="C500" s="15"/>
      <x:c r="D500" s="16"/>
      <x:c r="E500" s="14"/>
      <x:c r="F500" s="14"/>
      <x:c r="G500" s="14"/>
      <x:c r="H500" s="2" t="str">
        <x:f>IF(COUNTA(A500:G500)=0,"",IF(OR(A500="",B500="",C500="",D500=""),"Thiếu trường bắt buộc",IF(COUNTIFS($B$9:$B$508,B500)&gt;1,"Trùng mã dòng",IF(COUNTIFS('Danh muc'!$A$9:$A$108,C500,'Danh muc'!$H$9:$H$108,"Hợp lệ")&lt;&gt;1,"Mã hàng chưa hợp lệ",IF(NOT(ISNUMBER(A500)),"Ngày không hợp lệ",IF(OR(NOT(ISNUMBER('Danh muc'!$B$4)),A500&lt;'Danh muc'!$B$4,A500&gt;2958465,MOD(A500,1)&lt;&gt;0),"Ngày ngoài phạm vi",IF(NOT(ISNUMBER(D500)),"Số lượng không hợp lệ",IF(OR(D500&lt;=0,MOD(D500,1)&lt;&gt;0),"Số lượng phải nguyên &gt; 0","Hợp lệ"))))))))</x:f>
      </x:c>
    </x:row>
    <x:row r="501" ht="23" customHeight="1">
      <x:c r="A501" s="7"/>
      <x:c r="B501" s="15"/>
      <x:c r="C501" s="15"/>
      <x:c r="D501" s="16"/>
      <x:c r="E501" s="14"/>
      <x:c r="F501" s="14"/>
      <x:c r="G501" s="14"/>
      <x:c r="H501" s="2" t="str">
        <x:f>IF(COUNTA(A501:G501)=0,"",IF(OR(A501="",B501="",C501="",D501=""),"Thiếu trường bắt buộc",IF(COUNTIFS($B$9:$B$508,B501)&gt;1,"Trùng mã dòng",IF(COUNTIFS('Danh muc'!$A$9:$A$108,C501,'Danh muc'!$H$9:$H$108,"Hợp lệ")&lt;&gt;1,"Mã hàng chưa hợp lệ",IF(NOT(ISNUMBER(A501)),"Ngày không hợp lệ",IF(OR(NOT(ISNUMBER('Danh muc'!$B$4)),A501&lt;'Danh muc'!$B$4,A501&gt;2958465,MOD(A501,1)&lt;&gt;0),"Ngày ngoài phạm vi",IF(NOT(ISNUMBER(D501)),"Số lượng không hợp lệ",IF(OR(D501&lt;=0,MOD(D501,1)&lt;&gt;0),"Số lượng phải nguyên &gt; 0","Hợp lệ"))))))))</x:f>
      </x:c>
    </x:row>
    <x:row r="502" ht="23" customHeight="1">
      <x:c r="A502" s="7"/>
      <x:c r="B502" s="15"/>
      <x:c r="C502" s="15"/>
      <x:c r="D502" s="16"/>
      <x:c r="E502" s="14"/>
      <x:c r="F502" s="14"/>
      <x:c r="G502" s="14"/>
      <x:c r="H502" s="2" t="str">
        <x:f>IF(COUNTA(A502:G502)=0,"",IF(OR(A502="",B502="",C502="",D502=""),"Thiếu trường bắt buộc",IF(COUNTIFS($B$9:$B$508,B502)&gt;1,"Trùng mã dòng",IF(COUNTIFS('Danh muc'!$A$9:$A$108,C502,'Danh muc'!$H$9:$H$108,"Hợp lệ")&lt;&gt;1,"Mã hàng chưa hợp lệ",IF(NOT(ISNUMBER(A502)),"Ngày không hợp lệ",IF(OR(NOT(ISNUMBER('Danh muc'!$B$4)),A502&lt;'Danh muc'!$B$4,A502&gt;2958465,MOD(A502,1)&lt;&gt;0),"Ngày ngoài phạm vi",IF(NOT(ISNUMBER(D502)),"Số lượng không hợp lệ",IF(OR(D502&lt;=0,MOD(D502,1)&lt;&gt;0),"Số lượng phải nguyên &gt; 0","Hợp lệ"))))))))</x:f>
      </x:c>
    </x:row>
    <x:row r="503" ht="23" customHeight="1">
      <x:c r="A503" s="7"/>
      <x:c r="B503" s="15"/>
      <x:c r="C503" s="15"/>
      <x:c r="D503" s="16"/>
      <x:c r="E503" s="14"/>
      <x:c r="F503" s="14"/>
      <x:c r="G503" s="14"/>
      <x:c r="H503" s="2" t="str">
        <x:f>IF(COUNTA(A503:G503)=0,"",IF(OR(A503="",B503="",C503="",D503=""),"Thiếu trường bắt buộc",IF(COUNTIFS($B$9:$B$508,B503)&gt;1,"Trùng mã dòng",IF(COUNTIFS('Danh muc'!$A$9:$A$108,C503,'Danh muc'!$H$9:$H$108,"Hợp lệ")&lt;&gt;1,"Mã hàng chưa hợp lệ",IF(NOT(ISNUMBER(A503)),"Ngày không hợp lệ",IF(OR(NOT(ISNUMBER('Danh muc'!$B$4)),A503&lt;'Danh muc'!$B$4,A503&gt;2958465,MOD(A503,1)&lt;&gt;0),"Ngày ngoài phạm vi",IF(NOT(ISNUMBER(D503)),"Số lượng không hợp lệ",IF(OR(D503&lt;=0,MOD(D503,1)&lt;&gt;0),"Số lượng phải nguyên &gt; 0","Hợp lệ"))))))))</x:f>
      </x:c>
    </x:row>
    <x:row r="504" ht="23" customHeight="1">
      <x:c r="A504" s="7"/>
      <x:c r="B504" s="15"/>
      <x:c r="C504" s="15"/>
      <x:c r="D504" s="16"/>
      <x:c r="E504" s="14"/>
      <x:c r="F504" s="14"/>
      <x:c r="G504" s="14"/>
      <x:c r="H504" s="2" t="str">
        <x:f>IF(COUNTA(A504:G504)=0,"",IF(OR(A504="",B504="",C504="",D504=""),"Thiếu trường bắt buộc",IF(COUNTIFS($B$9:$B$508,B504)&gt;1,"Trùng mã dòng",IF(COUNTIFS('Danh muc'!$A$9:$A$108,C504,'Danh muc'!$H$9:$H$108,"Hợp lệ")&lt;&gt;1,"Mã hàng chưa hợp lệ",IF(NOT(ISNUMBER(A504)),"Ngày không hợp lệ",IF(OR(NOT(ISNUMBER('Danh muc'!$B$4)),A504&lt;'Danh muc'!$B$4,A504&gt;2958465,MOD(A504,1)&lt;&gt;0),"Ngày ngoài phạm vi",IF(NOT(ISNUMBER(D504)),"Số lượng không hợp lệ",IF(OR(D504&lt;=0,MOD(D504,1)&lt;&gt;0),"Số lượng phải nguyên &gt; 0","Hợp lệ"))))))))</x:f>
      </x:c>
    </x:row>
    <x:row r="505" ht="23" customHeight="1">
      <x:c r="A505" s="7"/>
      <x:c r="B505" s="15"/>
      <x:c r="C505" s="15"/>
      <x:c r="D505" s="16"/>
      <x:c r="E505" s="14"/>
      <x:c r="F505" s="14"/>
      <x:c r="G505" s="14"/>
      <x:c r="H505" s="2" t="str">
        <x:f>IF(COUNTA(A505:G505)=0,"",IF(OR(A505="",B505="",C505="",D505=""),"Thiếu trường bắt buộc",IF(COUNTIFS($B$9:$B$508,B505)&gt;1,"Trùng mã dòng",IF(COUNTIFS('Danh muc'!$A$9:$A$108,C505,'Danh muc'!$H$9:$H$108,"Hợp lệ")&lt;&gt;1,"Mã hàng chưa hợp lệ",IF(NOT(ISNUMBER(A505)),"Ngày không hợp lệ",IF(OR(NOT(ISNUMBER('Danh muc'!$B$4)),A505&lt;'Danh muc'!$B$4,A505&gt;2958465,MOD(A505,1)&lt;&gt;0),"Ngày ngoài phạm vi",IF(NOT(ISNUMBER(D505)),"Số lượng không hợp lệ",IF(OR(D505&lt;=0,MOD(D505,1)&lt;&gt;0),"Số lượng phải nguyên &gt; 0","Hợp lệ"))))))))</x:f>
      </x:c>
    </x:row>
    <x:row r="506" ht="23" customHeight="1">
      <x:c r="A506" s="7"/>
      <x:c r="B506" s="15"/>
      <x:c r="C506" s="15"/>
      <x:c r="D506" s="16"/>
      <x:c r="E506" s="14"/>
      <x:c r="F506" s="14"/>
      <x:c r="G506" s="14"/>
      <x:c r="H506" s="2" t="str">
        <x:f>IF(COUNTA(A506:G506)=0,"",IF(OR(A506="",B506="",C506="",D506=""),"Thiếu trường bắt buộc",IF(COUNTIFS($B$9:$B$508,B506)&gt;1,"Trùng mã dòng",IF(COUNTIFS('Danh muc'!$A$9:$A$108,C506,'Danh muc'!$H$9:$H$108,"Hợp lệ")&lt;&gt;1,"Mã hàng chưa hợp lệ",IF(NOT(ISNUMBER(A506)),"Ngày không hợp lệ",IF(OR(NOT(ISNUMBER('Danh muc'!$B$4)),A506&lt;'Danh muc'!$B$4,A506&gt;2958465,MOD(A506,1)&lt;&gt;0),"Ngày ngoài phạm vi",IF(NOT(ISNUMBER(D506)),"Số lượng không hợp lệ",IF(OR(D506&lt;=0,MOD(D506,1)&lt;&gt;0),"Số lượng phải nguyên &gt; 0","Hợp lệ"))))))))</x:f>
      </x:c>
    </x:row>
    <x:row r="507" ht="23" customHeight="1">
      <x:c r="A507" s="7"/>
      <x:c r="B507" s="15"/>
      <x:c r="C507" s="15"/>
      <x:c r="D507" s="16"/>
      <x:c r="E507" s="14"/>
      <x:c r="F507" s="14"/>
      <x:c r="G507" s="14"/>
      <x:c r="H507" s="2" t="str">
        <x:f>IF(COUNTA(A507:G507)=0,"",IF(OR(A507="",B507="",C507="",D507=""),"Thiếu trường bắt buộc",IF(COUNTIFS($B$9:$B$508,B507)&gt;1,"Trùng mã dòng",IF(COUNTIFS('Danh muc'!$A$9:$A$108,C507,'Danh muc'!$H$9:$H$108,"Hợp lệ")&lt;&gt;1,"Mã hàng chưa hợp lệ",IF(NOT(ISNUMBER(A507)),"Ngày không hợp lệ",IF(OR(NOT(ISNUMBER('Danh muc'!$B$4)),A507&lt;'Danh muc'!$B$4,A507&gt;2958465,MOD(A507,1)&lt;&gt;0),"Ngày ngoài phạm vi",IF(NOT(ISNUMBER(D507)),"Số lượng không hợp lệ",IF(OR(D507&lt;=0,MOD(D507,1)&lt;&gt;0),"Số lượng phải nguyên &gt; 0","Hợp lệ"))))))))</x:f>
      </x:c>
    </x:row>
    <x:row r="508" ht="23" customHeight="1">
      <x:c r="A508" s="7"/>
      <x:c r="B508" s="15"/>
      <x:c r="C508" s="15"/>
      <x:c r="D508" s="16"/>
      <x:c r="E508" s="14"/>
      <x:c r="F508" s="14"/>
      <x:c r="G508" s="14"/>
      <x:c r="H508" s="2" t="str">
        <x:f>IF(COUNTA(A508:G508)=0,"",IF(OR(A508="",B508="",C508="",D508=""),"Thiếu trường bắt buộc",IF(COUNTIFS($B$9:$B$508,B508)&gt;1,"Trùng mã dòng",IF(COUNTIFS('Danh muc'!$A$9:$A$108,C508,'Danh muc'!$H$9:$H$108,"Hợp lệ")&lt;&gt;1,"Mã hàng chưa hợp lệ",IF(NOT(ISNUMBER(A508)),"Ngày không hợp lệ",IF(OR(NOT(ISNUMBER('Danh muc'!$B$4)),A508&lt;'Danh muc'!$B$4,A508&gt;2958465,MOD(A508,1)&lt;&gt;0),"Ngày ngoài phạm vi",IF(NOT(ISNUMBER(D508)),"Số lượng không hợp lệ",IF(OR(D508&lt;=0,MOD(D508,1)&lt;&gt;0),"Số lượng phải nguyên &gt; 0","Hợp lệ"))))))))</x:f>
      </x:c>
    </x:row>
  </x:sheetData>
  <x:conditionalFormatting sqref="H9:H508">
    <x:cfRule type="expression" dxfId="4" priority="1">
      <x:formula>AND(H9&lt;&gt;"",H9&lt;&gt;"Hợp lệ")</x:formula>
    </x:cfRule>
  </x:conditionalFormatting>
  <x:dataValidations count="2">
    <x:dataValidation type="list" sqref="C9:C508">
      <x:formula1>'Danh muc'!$A$9:$A$108</x:formula1>
    </x:dataValidation>
    <x:dataValidation type="whole" operator="between" sqref="D9:D508">
      <x:formula1>1</x:formula1>
      <x:formula2>1000000000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b9386d19423c4356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29" hidden="0" customWidth="1"/>
    <x:col min="3" max="3" width="26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23" customHeight="1">
      <x:c r="A2" s="3" t="str">
        <x:v>Bắt đầu với Kho Gọn</x:v>
      </x:c>
      <x:c r="B2" s="2"/>
      <x:c r="C2" s="2"/>
      <x:c r="D2" s="2"/>
      <x:c r="E2" s="2"/>
      <x:c r="F2" s="2"/>
      <x:c r="G2" s="2"/>
      <x:c r="H2" s="2"/>
    </x:row>
    <x:row r="3" ht="23" customHeight="1">
      <x:c r="A3" s="4" t="str">
        <x:v>Phiên bản 1.0 | Một kho, một người nhập liệu | Số lượng nguyên theo một đơn vị / mã</x:v>
      </x:c>
      <x:c r="B3" s="2"/>
      <x:c r="C3" s="2"/>
      <x:c r="D3" s="2"/>
      <x:c r="E3" s="2"/>
      <x:c r="F3" s="2"/>
      <x:c r="G3" s="2"/>
      <x:c r="H3" s="2"/>
    </x:row>
    <x:row r="4" ht="23" customHeight="1">
      <x:c r="A4" s="2"/>
      <x:c r="B4" s="2"/>
      <x:c r="C4" s="2"/>
      <x:c r="D4" s="2"/>
      <x:c r="E4" s="2"/>
      <x:c r="F4" s="2"/>
      <x:c r="G4" s="2"/>
      <x:c r="H4" s="2"/>
    </x:row>
    <x:row r="5" ht="23" customHeight="1">
      <x:c r="A5" s="2"/>
      <x:c r="B5" s="2"/>
      <x:c r="C5" s="2"/>
      <x:c r="D5" s="2"/>
      <x:c r="E5" s="2"/>
      <x:c r="F5" s="2"/>
      <x:c r="G5" s="2"/>
      <x:c r="H5" s="2"/>
    </x:row>
    <x:row r="6" ht="34" customHeight="1">
      <x:c r="A6" s="2" t="str">
        <x:v>1. Mở bản trống</x:v>
      </x:c>
      <x:c r="B6" s="18" t="str">
        <x:v>Dùng Kho-Gon-Su-Dung.xlsx. Giữ bản mẫu để học.</x:v>
      </x:c>
      <x:c r="C6" s="18"/>
      <x:c r="D6" s="18"/>
      <x:c r="E6" s="18"/>
      <x:c r="F6" s="18"/>
      <x:c r="G6" s="18"/>
      <x:c r="H6" s="18"/>
    </x:row>
    <x:row r="7" ht="34" customHeight="1">
      <x:c r="A7" s="2" t="str">
        <x:v>2. Lập danh mục</x:v>
      </x:c>
      <x:c r="B7" s="18" t="str">
        <x:v>Điền mã, tên, đơn vị, tồn đầu kỳ, tối thiểu. Không đổi mã đã có giao dịch.</x:v>
      </x:c>
      <x:c r="C7" s="18"/>
      <x:c r="D7" s="18"/>
      <x:c r="E7" s="18"/>
      <x:c r="F7" s="18"/>
      <x:c r="G7" s="18"/>
      <x:c r="H7" s="18"/>
    </x:row>
    <x:row r="8" ht="34" customHeight="1">
      <x:c r="A8" s="2" t="str">
        <x:v>3. Chọn ngày bắt đầu</x:v>
      </x:c>
      <x:c r="B8" s="18" t="str">
        <x:v>Tồn đầu kỳ là số hàng có trước ngày bắt đầu. Không nhập lại lượng này vào Nhập.</x:v>
      </x:c>
      <x:c r="C8" s="18"/>
      <x:c r="D8" s="18"/>
      <x:c r="E8" s="18"/>
      <x:c r="F8" s="18"/>
      <x:c r="G8" s="18"/>
      <x:c r="H8" s="18"/>
    </x:row>
    <x:row r="9" ht="34" customHeight="1">
      <x:c r="A9" s="2" t="str">
        <x:v>4. Nhập / xuất</x:v>
      </x:c>
      <x:c r="B9" s="18" t="str">
        <x:v>Điền Ngày, Mã dòng, Mã hàng, Số lượng. Mỗi dòng một mã hàng.</x:v>
      </x:c>
      <x:c r="C9" s="18"/>
      <x:c r="D9" s="18"/>
      <x:c r="E9" s="18"/>
      <x:c r="F9" s="18"/>
      <x:c r="G9" s="18"/>
      <x:c r="H9" s="18"/>
    </x:row>
    <x:row r="10" ht="34" customHeight="1">
      <x:c r="A10" s="2" t="str">
        <x:v>5. Sửa lỗi</x:v>
      </x:c>
      <x:c r="B10" s="18" t="str">
        <x:v>Cột Kiểm tra phải là Hợp lệ. Dòng lỗi bị loại khỏi báo cáo đến khi sửa.</x:v>
      </x:c>
      <x:c r="C10" s="18"/>
      <x:c r="D10" s="18"/>
      <x:c r="E10" s="18"/>
      <x:c r="F10" s="18"/>
      <x:c r="G10" s="18"/>
      <x:c r="H10" s="18"/>
    </x:row>
    <x:row r="11" ht="34" customHeight="1">
      <x:c r="A11" s="2" t="str">
        <x:v>6. Xem tồn</x:v>
      </x:c>
      <x:c r="B11" s="18" t="str">
        <x:v>Chọn Đến ngày ở Tồn kho. Tồn âm cần kiểm kê lại. Ngưỡng bằng tối thiểu cũng báo nhập.</x:v>
      </x:c>
      <x:c r="C11" s="18"/>
      <x:c r="D11" s="18"/>
      <x:c r="E11" s="18"/>
      <x:c r="F11" s="18"/>
      <x:c r="G11" s="18"/>
      <x:c r="H11" s="18"/>
    </x:row>
    <x:row r="12" ht="34" customHeight="1">
      <x:c r="A12" s="2" t="str">
        <x:v>7. Sao lưu</x:v>
      </x:c>
      <x:c r="B12" s="18" t="str">
        <x:v>Lưu một bản theo ngày trước khi sửa hoặc xóa dữ liệu.</x:v>
      </x:c>
      <x:c r="C12" s="18"/>
      <x:c r="D12" s="18"/>
      <x:c r="E12" s="18"/>
      <x:c r="F12" s="18"/>
      <x:c r="G12" s="18"/>
      <x:c r="H12" s="18"/>
    </x:row>
    <x:row r="13" ht="34" customHeight="1">
      <x:c r="A13" s="2" t="str">
        <x:v>Giới hạn</x:v>
      </x:c>
      <x:c r="B13" s="18" t="str">
        <x:v>100 mã hàng; 500 dòng nhập và 500 dòng xuất. Chỉ nhập trong vùng vàng đã chuẩn bị.</x:v>
      </x:c>
      <x:c r="C13" s="18"/>
      <x:c r="D13" s="18"/>
      <x:c r="E13" s="18"/>
      <x:c r="F13" s="18"/>
      <x:c r="G13" s="18"/>
      <x:c r="H13" s="18"/>
    </x:row>
    <x:row r="14" ht="34" customHeight="1">
      <x:c r="A14" s="2" t="str">
        <x:v>Không sửa công thức</x:v>
      </x:c>
      <x:c r="B14" s="18" t="str">
        <x:v>Cột H trên các trang dữ liệu và toàn bộ bảng Tồn kho đều tự tính.</x:v>
      </x:c>
      <x:c r="C14" s="18"/>
      <x:c r="D14" s="18"/>
      <x:c r="E14" s="18"/>
      <x:c r="F14" s="18"/>
      <x:c r="G14" s="18"/>
      <x:c r="H14" s="18"/>
    </x:row>
    <x:row r="15" ht="34" customHeight="1">
      <x:c r="A15" s="2" t="str">
        <x:v>Dữ liệu thiếu</x:v>
      </x:c>
      <x:c r="B15" s="18" t="str">
        <x:v>Lỗi danh mục / phiếu ở Tồn kho phải về 0 trước khi chốt báo cáo.</x:v>
      </x:c>
      <x:c r="C15" s="18"/>
      <x:c r="D15" s="18"/>
      <x:c r="E15" s="18"/>
      <x:c r="F15" s="18"/>
      <x:c r="G15" s="18"/>
      <x:c r="H15" s="18"/>
    </x:row>
    <x:row r="16" ht="34" customHeight="1">
      <x:c r="A16" s="2" t="str">
        <x:v>Đối chiếu</x:v>
      </x:c>
      <x:c r="B16" s="18" t="str">
        <x:v>Tồn cuối không phát hiện mọi trường hợp xuất âm tại một thời điểm trong quá khứ.</x:v>
      </x:c>
      <x:c r="C16" s="18"/>
      <x:c r="D16" s="18"/>
      <x:c r="E16" s="18"/>
      <x:c r="F16" s="18"/>
      <x:c r="G16" s="18"/>
      <x:c r="H16" s="18"/>
    </x:row>
    <x:row r="17" ht="34" customHeight="1">
      <x:c r="A17" s="2" t="str">
        <x:v>Đổi đơn vị</x:v>
      </x:c>
      <x:c r="B17" s="18" t="str">
        <x:v>Không trộn thùng và cái cho cùng mã. Tạo mã riêng nếu khác đơn vị.</x:v>
      </x:c>
      <x:c r="C17" s="18"/>
      <x:c r="D17" s="18"/>
      <x:c r="E17" s="18"/>
      <x:c r="F17" s="18"/>
      <x:c r="G17" s="18"/>
      <x:c r="H17" s="18"/>
    </x:row>
    <x:row r="18" ht="34" customHeight="1">
      <x:c r="A18" s="2" t="str">
        <x:v>Phạm vi</x:v>
      </x:c>
      <x:c r="B18" s="18" t="str">
        <x:v>Không tính giá vốn, tiền bán, thuế, số lô, hạn sử dụng hoặc nhiều kho.</x:v>
      </x:c>
      <x:c r="C18" s="18"/>
      <x:c r="D18" s="18"/>
      <x:c r="E18" s="18"/>
      <x:c r="F18" s="18"/>
      <x:c r="G18" s="18"/>
      <x:c r="H18" s="18"/>
    </x:row>
    <x:row r="19" ht="34" customHeight="1">
      <x:c r="A19" s="2" t="str">
        <x:v>Trả hàng</x:v>
      </x:c>
      <x:c r="B19" s="18" t="str">
        <x:v>Hàng khách trả: ghi Nhập. Trả nhà cung cấp: ghi Xuất. Ghi rõ nội dung.</x:v>
      </x:c>
      <x:c r="C19" s="18"/>
      <x:c r="D19" s="18"/>
      <x:c r="E19" s="18"/>
      <x:c r="F19" s="18"/>
      <x:c r="G19" s="18"/>
      <x:c r="H19" s="18"/>
    </x:row>
    <x:row r="20" ht="34" customHeight="1">
      <x:c r="A20" s="2" t="str">
        <x:v>Excel</x:v>
      </x:c>
      <x:c r="B20" s="18" t="str">
        <x:v>Dùng Excel trên máy tính; đặt Calculation Options = Automatic. Không có macro.</x:v>
      </x:c>
      <x:c r="C20" s="18"/>
      <x:c r="D20" s="18"/>
      <x:c r="E20" s="18"/>
      <x:c r="F20" s="18"/>
      <x:c r="G20" s="18"/>
      <x:c r="H20" s="18"/>
    </x:row>
    <x:row r="21" ht="34" customHeight="1">
      <x:c r="A21" s="2" t="str">
        <x:v>Mẫu để đối chiếu</x:v>
      </x:c>
      <x:c r="B21" s="18" t="str">
        <x:v>SP001: 10 đầu kỳ + 5 nhập − 3 xuất = 12 tồn. SP002 = 2, SP003 = 8, SP004 = 0.</x:v>
      </x:c>
      <x:c r="C21" s="18"/>
      <x:c r="D21" s="18"/>
      <x:c r="E21" s="18"/>
      <x:c r="F21" s="18"/>
      <x:c r="G21" s="18"/>
      <x:c r="H21" s="18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</x:row>
  </x:sheetData>
  <x:mergeCells>
    <x:mergeCell ref="B6:H6"/>
    <x:mergeCell ref="B7:H7"/>
    <x:mergeCell ref="B8:H8"/>
    <x:mergeCell ref="B9:H9"/>
    <x:mergeCell ref="B10:H10"/>
    <x:mergeCell ref="B11:H11"/>
    <x:mergeCell ref="B12:H12"/>
    <x:mergeCell ref="B13:H13"/>
    <x:mergeCell ref="B14:H14"/>
    <x:mergeCell ref="B15:H15"/>
    <x:mergeCell ref="B16:H16"/>
    <x:mergeCell ref="B17:H17"/>
    <x:mergeCell ref="B18:H18"/>
    <x:mergeCell ref="B19:H19"/>
    <x:mergeCell ref="B20:H20"/>
    <x:mergeCell ref="B21:H21"/>
  </x:mergeCells>
  <x:pageMargins left="0.7" right="0.7" top="0.75" bottom="0.75" header="0.3" footer="0.3"/>
</x:worksheet>
</file>